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5600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L4" i="1"/>
  <c r="L5"/>
  <c r="L3"/>
  <c r="G6"/>
  <c r="J6"/>
  <c r="F6"/>
  <c r="H6"/>
  <c r="K6"/>
  <c r="L6" l="1"/>
</calcChain>
</file>

<file path=xl/sharedStrings.xml><?xml version="1.0" encoding="utf-8"?>
<sst xmlns="http://schemas.openxmlformats.org/spreadsheetml/2006/main" count="25" uniqueCount="23">
  <si>
    <r>
      <rPr>
        <sz val="6.5"/>
        <rFont val="Calibri"/>
        <family val="2"/>
      </rPr>
      <t>D82C21002590003</t>
    </r>
  </si>
  <si>
    <r>
      <rPr>
        <sz val="6.5"/>
        <rFont val="Calibri"/>
        <family val="2"/>
      </rPr>
      <t>ADAMO</t>
    </r>
    <r>
      <rPr>
        <sz val="6.5"/>
        <rFont val="Times New Roman"/>
        <family val="1"/>
      </rPr>
      <t xml:space="preserve"> </t>
    </r>
    <r>
      <rPr>
        <sz val="6.5"/>
        <rFont val="Calibri"/>
        <family val="2"/>
      </rPr>
      <t>CADDEU</t>
    </r>
  </si>
  <si>
    <r>
      <rPr>
        <sz val="6.5"/>
        <rFont val="Calibri"/>
        <family val="2"/>
      </rPr>
      <t>D62C21001670001</t>
    </r>
  </si>
  <si>
    <r>
      <rPr>
        <sz val="6.5"/>
        <rFont val="Calibri"/>
        <family val="2"/>
      </rPr>
      <t>D94E21002480001</t>
    </r>
  </si>
  <si>
    <r>
      <rPr>
        <sz val="6.5"/>
        <rFont val="Times New Roman"/>
        <family val="1"/>
      </rPr>
      <t xml:space="preserve">CENTRALE OPERATIVA TERRITORIALE DI SAMASSI -
</t>
    </r>
    <r>
      <rPr>
        <sz val="6.5"/>
        <rFont val="Times New Roman"/>
        <family val="1"/>
      </rPr>
      <t>Ristrutturazione integrale dell'immobile adibito a funzioni Sanitarie</t>
    </r>
  </si>
  <si>
    <t>ANNO 2026</t>
  </si>
  <si>
    <t>ANNO 2025</t>
  </si>
  <si>
    <t>RISORSE PNRR- CASE DELLA COMUNITA' 
INCREMENTO FONDI FOI PER L'ANNO 2025</t>
  </si>
  <si>
    <t>RISORSE PNRR- CASE DELLA COMUNITA' INCREMENTO FONDI FOI PER L'ANNO 2025</t>
  </si>
  <si>
    <t xml:space="preserve">RISORSE PNRR- CENTRALI OPERATIVE TERRITORIALI' INCREMENTO FONDI REGIONALI </t>
  </si>
  <si>
    <t>ANNO 2023</t>
  </si>
  <si>
    <t>ANNO 2024</t>
  </si>
  <si>
    <t>IMPORTO COMPLESSIVO</t>
  </si>
  <si>
    <t>NOTE</t>
  </si>
  <si>
    <t>DESCRIZIONE DELL'INTERVENTO</t>
  </si>
  <si>
    <t>ANNO AVVIO PROCEDURE AFFIDAMENTO</t>
  </si>
  <si>
    <t>PRIORITA' (1-3)</t>
  </si>
  <si>
    <t>CUP</t>
  </si>
  <si>
    <t>RUP</t>
  </si>
  <si>
    <t>FONTI DI FINANZIAMENTO</t>
  </si>
  <si>
    <t>CASA DELLA COMUNITA' DI
LUNAMATRONA - Ristrutturazione funzionale di una porzione dell'immobile già adibito a funzioni sanitarie</t>
  </si>
  <si>
    <t>CASA DELLA COMUNITA' DI
SANLURI - Ristrutturazione funzionale di una porzione dell'immobile già adibito a funzioni sanitarie</t>
  </si>
  <si>
    <t>Intervento concluso
 nell'anno 2024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</si>
</sst>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0"/>
      <color rgb="FF000000"/>
      <name val="Times New Roman"/>
      <charset val="204"/>
    </font>
    <font>
      <sz val="6.5"/>
      <name val="Times New Roman"/>
    </font>
    <font>
      <sz val="6.5"/>
      <color rgb="FF000000"/>
      <name val="Times New Roman"/>
      <family val="2"/>
    </font>
    <font>
      <sz val="6.5"/>
      <name val="Calibri"/>
    </font>
    <font>
      <sz val="6.5"/>
      <color rgb="FF000000"/>
      <name val="Calibri"/>
      <family val="2"/>
    </font>
    <font>
      <b/>
      <sz val="6.5"/>
      <color rgb="FF000000"/>
      <name val="Times New Roman"/>
      <family val="2"/>
    </font>
    <font>
      <sz val="6.5"/>
      <name val="Times New Roman"/>
      <family val="1"/>
    </font>
    <font>
      <sz val="6.5"/>
      <name val="Calibri"/>
      <family val="2"/>
    </font>
    <font>
      <b/>
      <sz val="6.5"/>
      <name val="Times New Roman"/>
      <family val="1"/>
    </font>
    <font>
      <b/>
      <sz val="6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shrinkToFit="1"/>
    </xf>
    <xf numFmtId="164" fontId="5" fillId="2" borderId="7" xfId="0" applyNumberFormat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zoomScale="130" zoomScaleNormal="130" workbookViewId="0">
      <selection activeCell="G6" sqref="G6"/>
    </sheetView>
  </sheetViews>
  <sheetFormatPr defaultColWidth="9.33203125" defaultRowHeight="12.75"/>
  <cols>
    <col min="1" max="1" width="19.5" customWidth="1"/>
    <col min="2" max="2" width="12.6640625" customWidth="1"/>
    <col min="3" max="3" width="11.5" customWidth="1"/>
    <col min="4" max="4" width="26.83203125" customWidth="1"/>
    <col min="5" max="5" width="12.83203125" customWidth="1"/>
    <col min="6" max="6" width="13.5" customWidth="1"/>
    <col min="7" max="7" width="10.6640625" customWidth="1"/>
    <col min="8" max="8" width="10.5" customWidth="1"/>
    <col min="9" max="9" width="9.83203125" customWidth="1"/>
    <col min="10" max="11" width="10.5" customWidth="1"/>
    <col min="12" max="12" width="12.6640625" customWidth="1"/>
    <col min="13" max="13" width="17.33203125" customWidth="1"/>
    <col min="14" max="14" width="18.33203125" customWidth="1"/>
  </cols>
  <sheetData>
    <row r="1" spans="1:1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82.5" customHeight="1">
      <c r="A2" s="9" t="s">
        <v>17</v>
      </c>
      <c r="B2" s="9" t="s">
        <v>15</v>
      </c>
      <c r="C2" s="9" t="s">
        <v>18</v>
      </c>
      <c r="D2" s="9" t="s">
        <v>14</v>
      </c>
      <c r="E2" s="9" t="s">
        <v>16</v>
      </c>
      <c r="F2" s="10" t="s">
        <v>10</v>
      </c>
      <c r="G2" s="12" t="s">
        <v>11</v>
      </c>
      <c r="H2" s="13"/>
      <c r="I2" s="12" t="s">
        <v>6</v>
      </c>
      <c r="J2" s="13"/>
      <c r="K2" s="10" t="s">
        <v>5</v>
      </c>
      <c r="L2" s="10" t="s">
        <v>12</v>
      </c>
      <c r="M2" s="9" t="s">
        <v>19</v>
      </c>
      <c r="N2" s="9" t="s">
        <v>13</v>
      </c>
    </row>
    <row r="3" spans="1:14" ht="45">
      <c r="A3" s="3" t="s">
        <v>0</v>
      </c>
      <c r="B3" s="4">
        <v>2022</v>
      </c>
      <c r="C3" s="1" t="s">
        <v>1</v>
      </c>
      <c r="D3" s="5" t="s">
        <v>21</v>
      </c>
      <c r="E3" s="2">
        <v>1</v>
      </c>
      <c r="F3" s="6">
        <v>90000</v>
      </c>
      <c r="G3" s="6">
        <v>350000</v>
      </c>
      <c r="H3" s="6"/>
      <c r="I3" s="6">
        <v>600000</v>
      </c>
      <c r="J3" s="6">
        <v>172789.7</v>
      </c>
      <c r="K3" s="6">
        <v>687897</v>
      </c>
      <c r="L3" s="6">
        <f>F3+G3+I3+J3+K3+H3</f>
        <v>1900686.7</v>
      </c>
      <c r="M3" s="5" t="s">
        <v>7</v>
      </c>
      <c r="N3" s="1"/>
    </row>
    <row r="4" spans="1:14" ht="45">
      <c r="A4" s="3" t="s">
        <v>2</v>
      </c>
      <c r="B4" s="4">
        <v>2022</v>
      </c>
      <c r="C4" s="1" t="s">
        <v>1</v>
      </c>
      <c r="D4" s="5" t="s">
        <v>20</v>
      </c>
      <c r="E4" s="2">
        <v>1</v>
      </c>
      <c r="F4" s="6">
        <v>70000</v>
      </c>
      <c r="G4" s="6">
        <v>280000</v>
      </c>
      <c r="H4" s="6"/>
      <c r="I4" s="6">
        <v>350000</v>
      </c>
      <c r="J4" s="6">
        <v>119146.4</v>
      </c>
      <c r="K4" s="6">
        <v>491464</v>
      </c>
      <c r="L4" s="6">
        <f>F4+G4+I4+J4+K4+H4</f>
        <v>1310610.3999999999</v>
      </c>
      <c r="M4" s="5" t="s">
        <v>8</v>
      </c>
      <c r="N4" s="1"/>
    </row>
    <row r="5" spans="1:14" ht="54">
      <c r="A5" s="3" t="s">
        <v>3</v>
      </c>
      <c r="B5" s="4">
        <v>2022</v>
      </c>
      <c r="C5" s="1" t="s">
        <v>1</v>
      </c>
      <c r="D5" s="1" t="s">
        <v>4</v>
      </c>
      <c r="E5" s="2">
        <v>1</v>
      </c>
      <c r="F5" s="6">
        <v>25000</v>
      </c>
      <c r="G5" s="6">
        <v>148039</v>
      </c>
      <c r="H5" s="6">
        <v>64000</v>
      </c>
      <c r="I5" s="6"/>
      <c r="J5" s="6"/>
      <c r="K5" s="6"/>
      <c r="L5" s="6">
        <f>F5+G5+I5+J5+K5+H5</f>
        <v>237039</v>
      </c>
      <c r="M5" s="5" t="s">
        <v>9</v>
      </c>
      <c r="N5" s="5" t="s">
        <v>22</v>
      </c>
    </row>
    <row r="6" spans="1:14">
      <c r="A6" s="14"/>
      <c r="B6" s="14"/>
      <c r="C6" s="14"/>
      <c r="D6" s="14"/>
      <c r="E6" s="14"/>
      <c r="F6" s="7">
        <f>F3+F4+F5</f>
        <v>185000</v>
      </c>
      <c r="G6" s="8">
        <f>G3+G4+G5</f>
        <v>778039</v>
      </c>
      <c r="H6" s="8">
        <f>H3+H4+H5</f>
        <v>64000</v>
      </c>
      <c r="I6" s="8">
        <v>950000</v>
      </c>
      <c r="J6" s="8">
        <f>J3+J4+J5</f>
        <v>291936.09999999998</v>
      </c>
      <c r="K6" s="8">
        <f>K3+K4+K5</f>
        <v>1179361</v>
      </c>
      <c r="L6" s="8">
        <f>L3+L4+L5</f>
        <v>3448336.0999999996</v>
      </c>
      <c r="M6" s="15"/>
      <c r="N6" s="16"/>
    </row>
  </sheetData>
  <mergeCells count="5">
    <mergeCell ref="A1:N1"/>
    <mergeCell ref="I2:J2"/>
    <mergeCell ref="A6:E6"/>
    <mergeCell ref="M6:N6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603087ariu</cp:lastModifiedBy>
  <dcterms:created xsi:type="dcterms:W3CDTF">2026-06-03T13:34:39Z</dcterms:created>
  <dcterms:modified xsi:type="dcterms:W3CDTF">2026-06-12T08:22:42Z</dcterms:modified>
</cp:coreProperties>
</file>