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0730" windowHeight="11160" tabRatio="599"/>
  </bookViews>
  <sheets>
    <sheet name="Esportazione Excel" sheetId="3" r:id="rId1"/>
    <sheet name="Esempio" sheetId="1" state="hidden" r:id="rId2"/>
    <sheet name="TABELLA" sheetId="4" r:id="rId3"/>
  </sheets>
  <externalReferences>
    <externalReference r:id="rId4"/>
  </externalReferences>
  <calcPr calcId="124519"/>
  <fileRecoveryPr repairLoad="1"/>
</workbook>
</file>

<file path=xl/calcChain.xml><?xml version="1.0" encoding="utf-8"?>
<calcChain xmlns="http://schemas.openxmlformats.org/spreadsheetml/2006/main">
  <c r="J267" i="3"/>
</calcChain>
</file>

<file path=xl/sharedStrings.xml><?xml version="1.0" encoding="utf-8"?>
<sst xmlns="http://schemas.openxmlformats.org/spreadsheetml/2006/main" count="2496" uniqueCount="1061">
  <si>
    <t>CIG</t>
  </si>
  <si>
    <t>Codice Identificativo Gara rilasciato dall’Autorità</t>
  </si>
  <si>
    <t>Esattamente 10 caratteri</t>
  </si>
  <si>
    <t>codiceFiscaleProp</t>
  </si>
  <si>
    <t>Codice fiscale della Stazione Appaltante responsabile del procedimento di scelta del contraente</t>
  </si>
  <si>
    <t>Codice fiscale valido di lunghezza 11</t>
  </si>
  <si>
    <t>denominazione</t>
  </si>
  <si>
    <t>Denominazione della Stazione Appaltante responsabile del procedimento di scelta del contraente</t>
  </si>
  <si>
    <t>Massimo 250 caratteri</t>
  </si>
  <si>
    <t>Struttura Proponente</t>
  </si>
  <si>
    <t>oggetto</t>
  </si>
  <si>
    <t>Oggetto del lotto identificato dal CIG</t>
  </si>
  <si>
    <t>sceltaContraente</t>
  </si>
  <si>
    <t>Procedura di scelta del contraente</t>
  </si>
  <si>
    <t>codiceFiscale</t>
  </si>
  <si>
    <t>Codice fiscale OE partecipante alla procedura di scelta del contraente</t>
  </si>
  <si>
    <t>Codice fiscale valido di lunghezza 11 oppure 16</t>
  </si>
  <si>
    <t>identificativoFiscaleEstero</t>
  </si>
  <si>
    <t>Identificativo fiscale OE estero partecipante alla procedura di scelta del contraente</t>
  </si>
  <si>
    <t>ragioneSociale</t>
  </si>
  <si>
    <t>Ragione sociale OE partecipante alla procedura di scelta del contraente</t>
  </si>
  <si>
    <t>ruolo</t>
  </si>
  <si>
    <t>Ruolo in caso di partecipazione in associazione con altri soggetti</t>
  </si>
  <si>
    <t>Indicare uno fra i seguenti:
01-PROCEDURA APERTA
02-PROCEDURA RISTRETTA
03-PROCEDURA NEGOZIATA PREVIA PUBBLICAZIONE DEL BANDO
04-PROCEDURA NEGOZIATA SENZA PREVIA PUBBLICAZIONE DEL BANDO
05-DIALOGO COMPETITIVO
06-PROCEDURA NEGOZIATA SENZA PREVIA INDIZIONE DI  GARA ART. 221 D.LGS. 163/2006
07-SISTEMA DINAMICO DI ACQUISIZIONE
08-AFFIDAMENTO IN ECONOMIA - COTTIMO FIDUCIARIO
14-PROCEDURA SELETTIVA EX ART 238 C.7, D.LGS. 163/2006
17-AFFIDAMENTO DIRETTO EX ART. 5 DELLA LEGGE N.381/91
21-PROCEDURA RISTRETTA DERIVANTE DA AVVISI CON CUI SI INDICE LA GARA
22-PROCEDURA NEGOZIATA DERIVANTE DA AVVISI CON CUI SI INDICE LA GARA
23-AFFIDAMENTO IN ECONOMIA - AFFIDAMENTO DIRETTO
24-AFFIDAMENTO DIRETTO A SOCIETA' IN HOUSE
25-AFFIDAMENTO DIRETTO A SOCIETA' RAGGRUPPATE/CONSORZIATE O CONTROLLATE NELLE CONCESSIONI DI LL.PP
26-AFFIDAMENTO DIRETTO IN ADESIONE AD ACCORDO QUADRO/CONVENZIONE
27-CONFRONTO COMPETITIVO IN ADESIONE AD ACCORDO QUADRO/CONVENZIONE
28-PROCEDURA AI SENSI DEI REGOLAMENTI DEGLI ORGANI COSTITUZIONALI</t>
  </si>
  <si>
    <t>Indicare uno fra i seguenti:
01-MANDANTE
02-MANDATARIA
03-ASSOCIATA
04-CAPOGRUPPO
05-CONSORZIATA</t>
  </si>
  <si>
    <t>Partecipante</t>
  </si>
  <si>
    <t>PARTECIPANTI</t>
  </si>
  <si>
    <t>Codice fiscale OE aggiudicatario della procedura di scelta del contraente</t>
  </si>
  <si>
    <t>Raggruppamento Partecipanti</t>
  </si>
  <si>
    <t>Raggruppamento Aggiudicatario</t>
  </si>
  <si>
    <t>Aggiudicatario</t>
  </si>
  <si>
    <t>AGGIUDICATARIO</t>
  </si>
  <si>
    <t>importoAggiudicazione</t>
  </si>
  <si>
    <t>Importo di aggiudicazione al lordo degli oneri di sicurezza ed al netto dell’IVA</t>
  </si>
  <si>
    <t>dataInizio</t>
  </si>
  <si>
    <t>Data di effettivo inizio lavori, servizi o forniture</t>
  </si>
  <si>
    <t>dataUltimazione</t>
  </si>
  <si>
    <t>Data di ultimazione lavori, servizi o forniture</t>
  </si>
  <si>
    <t>importoSommeLiquidate</t>
  </si>
  <si>
    <t>Importo complessivo dell’appalto al netto dell’IVA</t>
  </si>
  <si>
    <t>identificativoRaggruppamento</t>
  </si>
  <si>
    <t>descrizione raggruppamento partecipanti</t>
  </si>
  <si>
    <t>descrizione raggruppamento aggiudicatari</t>
  </si>
  <si>
    <t>Anno di riferimento del lotto</t>
  </si>
  <si>
    <t>Numerico lunghezza fissa 4 caratteri numerici (es. 2013)</t>
  </si>
  <si>
    <t>annoRiferimento</t>
  </si>
  <si>
    <t>identificativoRaggruppamentoAggiudicatario</t>
  </si>
  <si>
    <t>0012345678</t>
  </si>
  <si>
    <t>Gruppo SE.CO.GES S.r.l</t>
  </si>
  <si>
    <t>Rullo fusore</t>
  </si>
  <si>
    <t>24-AFFIDAMENTO DIRETTO A SOCIETA' IN HOUSE</t>
  </si>
  <si>
    <t/>
  </si>
  <si>
    <t>78945612333</t>
  </si>
  <si>
    <t>CAS CAY SPA</t>
  </si>
  <si>
    <t>03164440988</t>
  </si>
  <si>
    <t>rosa spa</t>
  </si>
  <si>
    <t>1222233334</t>
  </si>
  <si>
    <t>Acquisto cartucce stampante</t>
  </si>
  <si>
    <t>23-AFFIDAMENTO IN ECONOMIA - AFFIDAMENTO DIRETTO</t>
  </si>
  <si>
    <t>14357289347</t>
  </si>
  <si>
    <t>CARTA SPA</t>
  </si>
  <si>
    <t>1234567890</t>
  </si>
  <si>
    <t>Acquisto Toner</t>
  </si>
  <si>
    <t>12345678901</t>
  </si>
  <si>
    <t>Lin SRL</t>
  </si>
  <si>
    <t>123987456f</t>
  </si>
  <si>
    <t>Acquisto di cancelleria</t>
  </si>
  <si>
    <t>12345678902</t>
  </si>
  <si>
    <t>LIU Srl</t>
  </si>
  <si>
    <t>2457894785</t>
  </si>
  <si>
    <t>piante</t>
  </si>
  <si>
    <t>25-AFFIDAMENTO DIRETTO A SOCIETA' RAGGRUPPATE/CONSORZIATE O CONTROLLATE NELLE CONCESSIONI DI LL.PP</t>
  </si>
  <si>
    <t>eucaliptus</t>
  </si>
  <si>
    <t>02913430985</t>
  </si>
  <si>
    <t>giardiniere</t>
  </si>
  <si>
    <t>03-ASSOCIATA</t>
  </si>
  <si>
    <t>04-CAPOGRUPPO</t>
  </si>
  <si>
    <t>6806846465</t>
  </si>
  <si>
    <t>Gruppo SE.CO.GES.</t>
  </si>
  <si>
    <t>Manutenzione ordinaria stampanti</t>
  </si>
  <si>
    <t>TRLGLG91H13B157R</t>
  </si>
  <si>
    <t>60546540655</t>
  </si>
  <si>
    <t>6800</t>
  </si>
  <si>
    <t>Azienda 1</t>
  </si>
  <si>
    <t>Azienda 2</t>
  </si>
  <si>
    <t>88877774552</t>
  </si>
  <si>
    <t>Azienda PROVA 1</t>
  </si>
  <si>
    <t>42500</t>
  </si>
  <si>
    <t>1099,99</t>
  </si>
  <si>
    <t>111222333</t>
  </si>
  <si>
    <t>01-PROCEDURA APERTA</t>
  </si>
  <si>
    <t>02-PROCEDURA RISTRETTA</t>
  </si>
  <si>
    <t>03-PROCEDURA NEGOZIATA PREVIA PUBBLICAZIONE DEL BANDO</t>
  </si>
  <si>
    <t>04-PROCEDURA NEGOZIATA SENZA PREVIA PUBBLICAZIONE DEL BANDO</t>
  </si>
  <si>
    <t>05-DIALOGO COMPETITIVO</t>
  </si>
  <si>
    <t>06-PROCEDURA NEGOZIATA SENZA PREVIA INDIZIONE DI  GARA ART. 221 D.LGS. 163/2006</t>
  </si>
  <si>
    <t>07-SISTEMA DINAMICO DI ACQUISIZIONE</t>
  </si>
  <si>
    <t>08-AFFIDAMENTO IN ECONOMIA - COTTIMO FIDUCIARIO</t>
  </si>
  <si>
    <t>14-PROCEDURA SELETTIVA EX ART. 238 C.7, D.LGS. 163/2006</t>
  </si>
  <si>
    <t>17-AFFIDAMENTO DIRETTO EX ART. 5 DELLA LEGGE N. 381/91</t>
  </si>
  <si>
    <t>21-PROCEDURA RISTRETTA DERIVANTE DA AVVISI CON CUI SI INDICE LA GARA</t>
  </si>
  <si>
    <t>22-PROCEDURA NEGOZIATA DERIVANTE DA AVVISI CON CUI SI INDICE LA GARA</t>
  </si>
  <si>
    <t>26-AFFIDAMENTO DIRETTO IN ADESIONE AD ACCORDO QUADRO/CONVENZIONE</t>
  </si>
  <si>
    <t>27-CONFRONTO COMPETITIVO IN ADESIONE AD ACCORDO QUADRO/CONVENZIONE</t>
  </si>
  <si>
    <t>28-PROCEDURA AI SENSI DEI REGOLAMENTI DEGLI ORGANI COSTITUZIONALI</t>
  </si>
  <si>
    <t>Codice Fiscale Proponente</t>
  </si>
  <si>
    <t>Denominazione Proponente</t>
  </si>
  <si>
    <t>Oggetto</t>
  </si>
  <si>
    <t>Scelta Contraente</t>
  </si>
  <si>
    <t>Identificativo Fiscale Estero Membro</t>
  </si>
  <si>
    <t>Ragione Sociale Partecipante</t>
  </si>
  <si>
    <t>Codice Fiscale Aggiudicatario</t>
  </si>
  <si>
    <t>Identificativo Fiscale Estero Aggiudicatario</t>
  </si>
  <si>
    <t>Importo Aggiudicazione</t>
  </si>
  <si>
    <t>Data inizio</t>
  </si>
  <si>
    <t>Data Ultimazione</t>
  </si>
  <si>
    <t>Importo Somme Liquidate</t>
  </si>
  <si>
    <t>Anno di Riferimento</t>
  </si>
  <si>
    <t>00-NO GRUPPO</t>
  </si>
  <si>
    <t>01-MANDANTE</t>
  </si>
  <si>
    <t>02-MANDATARIA</t>
  </si>
  <si>
    <t>05-CONSORZIATA</t>
  </si>
  <si>
    <t>03990320925</t>
  </si>
  <si>
    <t>ASL n. 6 Medio CAMPIDANO</t>
  </si>
  <si>
    <t>ZF539F1B79</t>
  </si>
  <si>
    <t>Autorizzazione a contrarre e contestuale affidamento fornitura di n.10 armadietti spogliatoio metallico a tre ante con divisione abiti, C.F. e P. IVA n. 01940010133 
– CIG: ZF539F1B79.</t>
  </si>
  <si>
    <t>AFFIDAMENTO DIRETTO</t>
  </si>
  <si>
    <t>01940010133</t>
  </si>
  <si>
    <t>Autorizzazione a contrarre e contestuale affidamento della fornitura di n.720 flaconi Isosource Junior Energy 500MLX12 FLC  smartflex all’ O.E. Nestlé italiana S.p.a. - C.F.: 02401440157 e P.IVA: 00777280157 CIG:Z573A3B883</t>
  </si>
  <si>
    <t>Z573A3B883</t>
  </si>
  <si>
    <t>02401440157</t>
  </si>
  <si>
    <t>Autorizzazione a contrarre e contestuale affidamento fornitura di 
n.500 dispositivi- Kit multipaziente per iniettore TC Empower CTA. 
O.E. Bracco Imaging Italia srl C.F. e P.Iva 05501420961 CIG: Z4E3A1D0C1.</t>
  </si>
  <si>
    <t>05501420961</t>
  </si>
  <si>
    <t>Z133A03C96</t>
  </si>
  <si>
    <t>Autorizzazione a contrarre e contestuale affidamento per la fornitura di n. 2 transpallet elettrici per le necessità del Presidio Ospedaliero e del magazzino farmaceutico, all’O.E. Centro Carrelli S.R.L., C.F. e P. IVA n. 01628430926. CIG: Z133A03C96</t>
  </si>
  <si>
    <t>01628430926</t>
  </si>
  <si>
    <t>Autorizzazione a contrarre e contestuale affidamento 
della fornitura di buste a sacco per fabbisogno annuale
 del Servizio dipendenze (Serd) di Guspini all’operatore 
economico ICART S.R.L. – C.F. e P. IVA : 01654620903. CIG: Z6539BDB76</t>
  </si>
  <si>
    <t>Z6539BDB76</t>
  </si>
  <si>
    <t>01654620903</t>
  </si>
  <si>
    <t>Z133A52F5A</t>
  </si>
  <si>
    <t>Autorizzazione a contrarre e contestuale affidamento
 per la fornitura di n. 8 carrozzine leggere ad autospinta 
all’ O. E. Ortopedia Chessa S.R.L., C.F. e P. Iva: 03412870929 CIG: Z133A52F5A</t>
  </si>
  <si>
    <t>03412870929</t>
  </si>
  <si>
    <t>Z413B12FCB</t>
  </si>
  <si>
    <t>Autorizzazione a contrarre e contestuale affidamento per la fornitura di toner per stampante all’ O.E. Errebian S.p.a. C.F. 08397890586 P.Iva: 02044501001. CIG: Z413B12FCB</t>
  </si>
  <si>
    <t>08397890586</t>
  </si>
  <si>
    <t>Z0B3AAC6A4</t>
  </si>
  <si>
    <t>Autorizzazione a contrarre e contestuale affidamento per la fornitura di dispositivi di cui alla CND U urgenti per il reparto di Urologia all’O.E. Teleflex Medical S.r.l. C.F.: 06324460150 e P. Iva: 02804530968.
CIG: Z0B3AAC6A4</t>
  </si>
  <si>
    <t>06324460150</t>
  </si>
  <si>
    <t>ZA23ADF007</t>
  </si>
  <si>
    <t>Autorizzazione a contrarre e contestuale affidamento per la fornitura di due poltrone
ergonomiche all’O. E. Ultrapromedia S.R.L. C.F. e P. IVA:10324241008
CIG: ZA23ADF007</t>
  </si>
  <si>
    <t>10324241008</t>
  </si>
  <si>
    <t>Z613AC7B94</t>
  </si>
  <si>
    <t>02033450921</t>
  </si>
  <si>
    <t>Autorizzazione a contrarre e contestuale affidamento per la fornitura di etichette per stampante termica all’ O. E. Enrico De Giorgi. S.r.l., C.F. e P. IVA: 02033450921.
CIG: Z613AC7B94</t>
  </si>
  <si>
    <t>Z033AD517A</t>
  </si>
  <si>
    <t>Autorizzazione a contrarre e contestuale affidamento per la fornitura di kit per terapia
antalgica con ozono per il Reparto di Anestesia e Rianimazione all’ O.E. Multiossigen S.p.a
C.F: 10888750154 - P. Iva: IT02467140162
CIG: Z033AD517A</t>
  </si>
  <si>
    <t>10888750154</t>
  </si>
  <si>
    <t>Z313AD1B34</t>
  </si>
  <si>
    <t>Autorizzazione a contrarre e contestuale affidamento per la fornitura di un carrello per macchina trita sacche all’ O. E. Almed S.R.L. C.F. e P.IVA:03516530924
CIG: Z313AD1B34</t>
  </si>
  <si>
    <t>03516530924</t>
  </si>
  <si>
    <t>Z7A3AF92B1</t>
  </si>
  <si>
    <t>Autorizzazione a contrarre e contestuale affidamento per la fornitura di lame monouso per video laringoscopio AIRTRAQ Avant &amp; cam set all’O. E. Teleflex Medical S.r.l. C.F.: 06324460150 e P. Iva: 02804530968
CIG: Z7A3AF92B1</t>
  </si>
  <si>
    <t>Z083B11991</t>
  </si>
  <si>
    <t>03305710927</t>
  </si>
  <si>
    <t>Autorizzazione a contrarre e contestuale affidamento per la fornitura di batterie stilo,
ministilo all’O. E. Novacart S.R.L., C.F. e P.IVA: 03305710927.
CIG: Z083B11991</t>
  </si>
  <si>
    <t>ZBF3B6C3FB</t>
  </si>
  <si>
    <t>Autorizzazione a contrarre e contestuale affidamento per la fornitura di lettini da visita elettrici e paraventi all’ O. E. Chinesport S.p.A., C.F. e P. IVA:00435080304
CIG: ZBF3B6C3FB</t>
  </si>
  <si>
    <t>00435080304</t>
  </si>
  <si>
    <t>Z603B928A9</t>
  </si>
  <si>
    <t>Autorizzazione a contrarre e contestuale affidamento per la fornitura di una sedia ergonomica da ufficio all’O. E. Toolbox C.F. e P. IVA: 14285721008
CIG: Z603B928A9</t>
  </si>
  <si>
    <t>14285721008</t>
  </si>
  <si>
    <t>ZED3BE2113</t>
  </si>
  <si>
    <t>Autorizzazione a contrarre e contestuale affidamento tramite TD RDO-SARDEGNA CAT per l’acquisizione urgente del Farmaco (Dostarlimab) per l’U.O. di Oncologia. Validità contrattuale tre mesi.
CIG: ZED3BE2113</t>
  </si>
  <si>
    <t>00212840235</t>
  </si>
  <si>
    <t>Z5B3D80FB2</t>
  </si>
  <si>
    <t>Autorizzazione a contrarre e contestuale affidamento per la fornitura di etichette per
stampante termica all’ O.E. Enrico De Giorgi, C.F. e P.Iva 02033450921. CIG: Z5B3D80FB2</t>
  </si>
  <si>
    <t>Z903A23EB5</t>
  </si>
  <si>
    <t>06720630489</t>
  </si>
  <si>
    <t>ZED3BD3AAA</t>
  </si>
  <si>
    <t>Autorizzazione a contrarre e contestuale affidamento a seguito di Trattativa diretta su Mepa del servizio di formazione su qualità e rischio clinico nel management sanitario.
CIG: ZED3BD3AAA</t>
  </si>
  <si>
    <t>12898410159</t>
  </si>
  <si>
    <t>Z4E3A1D0C1</t>
  </si>
  <si>
    <t>Icart S.R.L.</t>
  </si>
  <si>
    <t>Errebian S.p.a.</t>
  </si>
  <si>
    <t>Almed S.R.L.</t>
  </si>
  <si>
    <t>Novacart S.R.L.</t>
  </si>
  <si>
    <t>Chinesport S.p.a</t>
  </si>
  <si>
    <t>Toolbox S.R.L.</t>
  </si>
  <si>
    <t>Autorizzazione a contrarre e contestuale affidamento a seguito di Trattativa Diretta sul Mepa di servizio di consulenza nell’ambito dei sistemi delle politiche del personale. CIG: Z903A23EB5</t>
  </si>
  <si>
    <t>IMQ S.p.A.</t>
  </si>
  <si>
    <t xml:space="preserve">HMS Consulting </t>
  </si>
  <si>
    <t>11 070,00</t>
  </si>
  <si>
    <t xml:space="preserve">338,52
</t>
  </si>
  <si>
    <t>ZB539648DF</t>
  </si>
  <si>
    <t>Azienda Socio Sanitaria Locale n. 6 del Medio Campidano</t>
  </si>
  <si>
    <t>Progetto UP-06-2022-DGR34-120.235. Costituzione budget per la liquidazione dei servizi di telefonia resi dallO.E. Vodafone Italia S.p.A. - P.Iva 08539010010. CIG: ZB539648DF.</t>
  </si>
  <si>
    <t>93026890017</t>
  </si>
  <si>
    <t>VODAFONE ITALIA SPA</t>
  </si>
  <si>
    <t>ZC7393F3B7</t>
  </si>
  <si>
    <t>Progetto UP-06-2022-DGR34-120.235. Determinazione a contrarre e contestuale affidamento allO.E. Aruba S.p.A. - P.Iva 01573850516 - della fornitura di un pacchetto da n. 10.000 SMS per le attività del Piano operativo di Recupero delle liste dattesa Covid-19: prestazioni afferenti alle campagne di screening oncologico.  CIG: ZC7393F3B7.</t>
  </si>
  <si>
    <t>04552920482</t>
  </si>
  <si>
    <t>ARUBA S.P.A.</t>
  </si>
  <si>
    <t>ZF3399D2DE</t>
  </si>
  <si>
    <t>Autorizzazione liquidazione di Euro 503,25 c/Iva a fronte del servizio di ritiro urgente e smaltimento di rifiuti di amalgama prodotti da interventi odontoiatrici effettuato dallO.E. Ditta Muceli Nino, P.Iva 00701500910 - CIG: ZF3399D2DE.</t>
  </si>
  <si>
    <t>MCLNNI54A19D859X</t>
  </si>
  <si>
    <t>MUCELI NINO</t>
  </si>
  <si>
    <t>ZA53A59C51</t>
  </si>
  <si>
    <t>Autorizzazione a contrarre e contestuale affidamento allO.E. Tecnit Srl - P.Iva 02829590922 - dei lavori di riparazione dellimpianto di videosorveglianza installato presso il P.O. Nostra Signora di Bonaria di San Gavino Monreale. CIG: ZA53A59C51.</t>
  </si>
  <si>
    <t>02829590922</t>
  </si>
  <si>
    <t>TECNIT S.R.L.</t>
  </si>
  <si>
    <t>17/03/2023</t>
  </si>
  <si>
    <t>ZB53A57C5A</t>
  </si>
  <si>
    <t>Affidamento servizio abbonamento triennale banca dati giuridica online DEJURE. Autorizzazione a contrarre e contestuale affidamento allO.E. Giuffrè Francis Lefebvre Spa - P.Iva 00829840156 - CIG: ZB53A57C5A.</t>
  </si>
  <si>
    <t>00829840156</t>
  </si>
  <si>
    <t>GIUFFRE' FRANCIS LEFEBVRE S.P.A.</t>
  </si>
  <si>
    <t>Z863A58737</t>
  </si>
  <si>
    <t>Affidamento servizio abbonamento triennale online Sistema Leggi DItalia e One P.A.. Autorizzazione a contrarre e contestuale affidamento allO.E. Wolters Kluwer Italia Srl - CF/P.Iva 10209790152 - CIG: Z863A58737.</t>
  </si>
  <si>
    <t>10209790152</t>
  </si>
  <si>
    <t>WOLTERS KLUWER ITALIA S.R.L.</t>
  </si>
  <si>
    <t>Z7D3A488CF</t>
  </si>
  <si>
    <t>Progetto cod. RAS-PRP2020/25-SC.CERVICALE - PL 13 del Piano Regionale della Prevenzione 2020-2025 Consolidamento dei programmi organizzati di screening oncologico - cervice uterina. Autorizzazione a contrarre e contestuale affidamento della fornitura di un Colposcopio allO.E. PS Medical Srl - P.Iva 01928170909 - Trattativa Me.Pa. n. 3473346 - CIG Z7D3A488CF.</t>
  </si>
  <si>
    <t>01928170909</t>
  </si>
  <si>
    <t>PS MEDICAL S.R.L.</t>
  </si>
  <si>
    <t>22/03/2023</t>
  </si>
  <si>
    <t>ZF23A61CEC</t>
  </si>
  <si>
    <t>Autorizzazione rinnovo annuale allabbonamento della rivista ANTINCENDIO (CARTA + DIGITALE) utilizzata dal Servizio di Prevenzione e Protezione (SPP) della ASL 6 del Medio Campidano. O.E. EPC Srl - P.Iva 00876161001 - CIG: ZF23A61CEC.</t>
  </si>
  <si>
    <t>00390310589</t>
  </si>
  <si>
    <t>EPC - S.R.L.</t>
  </si>
  <si>
    <t>Z283A792F1</t>
  </si>
  <si>
    <t>Progetto cod. ATS_DPS_06_2019_D758. Costituzione budget per partecipazione del Dirigente Medico della SC SPRESAL al corso di formazione e aggiornamento professionale webinar di medicina del lavoro Aggiornamenti scientifici, normativi e pratici per il medico competente. O.E. EFAP Formazione Srls - P.Iva 04024940928. CIG: Z283A792F1.</t>
  </si>
  <si>
    <t>04024940928</t>
  </si>
  <si>
    <t>EFAP FORMAZIONE SOCIETA' A RESPONSABILITA' LIMITATA SEMPLIFICATA</t>
  </si>
  <si>
    <t>30/03/2023</t>
  </si>
  <si>
    <t>ZBA3A96CA4</t>
  </si>
  <si>
    <t>Autorizzazione a contrarre e contestuale affidamento allO.E. Sarda Segnaletica dei lavori di adeguamento della segnaletica orizzontale e verticale presso il parcheggio del Poliambulatorio di Sanluri - P.Iva 01882860925 - CIG ZBA3A96CA4.</t>
  </si>
  <si>
    <t>CNCRLD52D24L966D</t>
  </si>
  <si>
    <t>CANCEDDA RINALDO</t>
  </si>
  <si>
    <t>07/04/2023</t>
  </si>
  <si>
    <t>ZB03A425CD</t>
  </si>
  <si>
    <t>Autorizzazione a contrarre e contestuale affidamento della fornitura di un Microscopio ottico per la refertazione istologica e citologica allO.E. Ardea Srl - P.Iva 02327160905 - Trattativa Me.Pa. n. 3480036 - CIG ZB03A425CD.</t>
  </si>
  <si>
    <t>02327160905</t>
  </si>
  <si>
    <t>ARDEA S.R.L.</t>
  </si>
  <si>
    <t>Z843A4BFA4</t>
  </si>
  <si>
    <t>Autorizzazione a contrarre e contestuale affidamento del noleggio triennale di un Microtomo semiautomatico e di un Banco per microtomia per il Laboratorio di Anatomia Patologica allO.E. Leica Microsystems Srl - P.Iva 09933630155 - Trattativa Me.Pa. n. 3508684 - CIG Z843A4BFA4.</t>
  </si>
  <si>
    <t>09933630155</t>
  </si>
  <si>
    <t>LEICA MICROSYSTEMS S.R.L.</t>
  </si>
  <si>
    <t>Z8A3B4EEC2</t>
  </si>
  <si>
    <t>Progetto RAS-2022-RANDAGISMO. Servizio di primo soccorso veterinario di animali daffezione (cani e gatti) vittime di incidenti stradali e di cattura e trasporto di cani randagi vaganti nel territorio della ASL del Medio Campidano. Autorizzazione alla prosecuzione del servizio nelle more di indizione di nuova gara. O.E. Armas Andrea - C.F. RMSNDR81L13H856R - CIG Z8A3B4EEC2.</t>
  </si>
  <si>
    <t>RMSNDR81L13H856R</t>
  </si>
  <si>
    <t>ARMAS ANDREA</t>
  </si>
  <si>
    <t>25/05/2023</t>
  </si>
  <si>
    <t>Z123B7B4A1</t>
  </si>
  <si>
    <t>Progetto SIAOA-D.L.194/08-2019. Autorizzazione a contrarre e contestuale affidamento fornitura DPI per il personale veterinario del Servizio di Igiene della produzione, trasformazione, commercializzazione, conservazione e trasporto degli alimenti di origine animale e loro derivati (SIAOA) - O.E. Emmedì Antinfortunistica di Abis Stefano C.F./P.Iva 03214570925 - CIG: Z123B7B4A1.</t>
  </si>
  <si>
    <t>BSASFN71T29B354K</t>
  </si>
  <si>
    <t>EMMEDI' ANTINFORTUNISTICA di ABIS STEFANO</t>
  </si>
  <si>
    <t>12/06/2023</t>
  </si>
  <si>
    <t>ZBA3BABD57</t>
  </si>
  <si>
    <t>Progetto UP-06-2019-115. Determinazione a contrarre e contestuale affidamento allO.E. Aruba S.p.A. - P.Iva 01573850516 - della fornitura di un pacchetto da n. 10.000 SMS per le attività di identificazione precoce dei tumori oggetto di screening.  CIG: ZBA3BABD57.</t>
  </si>
  <si>
    <t>27/06/2023</t>
  </si>
  <si>
    <t>ZC13BD0F6E</t>
  </si>
  <si>
    <t>Progetto RAS-PRP2020/25-PP5. Autorizzazione alla liquidazione del servizio di ristorazione somministrato ai docenti e ai partecipanti ai corsi formativi Prevenzione degli incidenti domestici negli anziani e Prevenzione degli incidenti domestici in età pediatrica, organizzati dalla SC Igiene e sanità pubblica, medicina legale e salute e ambiente della ASL 6 del Medio Campidano. O.E. Gema di Figus G. ed E. Snc - P.Iva/C.F. 02207430923. CIG ZC13BD0F6E.</t>
  </si>
  <si>
    <t>02207430923</t>
  </si>
  <si>
    <t>GEMA DI FIGUS G. ED E. SNC</t>
  </si>
  <si>
    <t>07/07/2023</t>
  </si>
  <si>
    <t>Z823BBAA3A</t>
  </si>
  <si>
    <t>Autorizzazione a contrarre e contestuale affidamento della fornitura di apparecchiature audio e video per la sala riunioni della Casa della Salute di Villacidro allO.E. Faticoni Spa - P.Iva 01117510923 - Trattativa Me.Pa. n. 3640277 - CIG Z823BBAA3A.</t>
  </si>
  <si>
    <t>01117510923</t>
  </si>
  <si>
    <t>FATICONI S.P.A.</t>
  </si>
  <si>
    <t>11/07/2023</t>
  </si>
  <si>
    <t>Z223BDAC97</t>
  </si>
  <si>
    <t>Progetto UP-06-2018-4. Servizio di primo soccorso veterinario di animali daffezione (cani e gatti) vittime di incidenti stradali e di cattura e trasporto di cani randagi vaganti nel territorio della ASL del Medio Campidano. O.E. Armas Andrea - C.F. RMSNDR81L13H856R. Liquidazione secondo trimestre 2023. CIG Z223BDAC97.</t>
  </si>
  <si>
    <t>14/07/2023</t>
  </si>
  <si>
    <t>CIG DERIVATI 997805684A, 9980760FB1, ZBF3BFFA02, Z003BFFA7E, 9981255830, Z9A3BFFAD2</t>
  </si>
  <si>
    <t>Adesione al contratto ponte per la fornitura urgente di ausili e presidi per lassistenza protesica per persone disabili di cui agli elenchi 2 e 3 del D.M 332/99. Presa datto della Determinazione n. 1478 del 18/06/2023 adottata dal Dipartimento Acquisti ARES. OO.EE. Officina Ortopedica Ferrero, Zungri Srl, Vassilli Srl, Tecnologie Sanitarie e Sportive Srl - CIG vari.</t>
  </si>
  <si>
    <t>06872000010, 07616020637, 02333890289, 01641580608</t>
  </si>
  <si>
    <t>Officina Ortopedica Ferrero, Zungri Srl, Vassilli Srl, Tecnologie Sanitarie e Sportive Srl</t>
  </si>
  <si>
    <t>25/08/2023</t>
  </si>
  <si>
    <t>ZF53C2085E</t>
  </si>
  <si>
    <t>Servizio di archiviazione documentazione sanitaria e amministrativa proveniente dal P.O. di N.S. di Bonaria di San Gavino Monreale e digitalizzazione cartelle cliniche. Prosecuzione del servizio per il secondo semestre dellanno 2023 nelle more dellespletamento della gara di rilievo regionale. O.E. Marno Srl - C.F. 04345600482. CIG: ZF53C2085E.</t>
  </si>
  <si>
    <t>04345600482</t>
  </si>
  <si>
    <t>MARNO SRL</t>
  </si>
  <si>
    <t>08/08/2023</t>
  </si>
  <si>
    <t>Z5F3BC1964</t>
  </si>
  <si>
    <t>Affidamento servizi di telefonia per connessione wi-fi portatile e per scheda SIM con SMS illimitati allO.E. Vodafone Italia S.p.A. - P.Iva 08539010010. CIG: Z5F3BC1964.</t>
  </si>
  <si>
    <t>31/08/2023</t>
  </si>
  <si>
    <t>ZAB3C3EF53</t>
  </si>
  <si>
    <t>Autorizzazione a contrarre e contestuale affidamento della fornitura di dispositivi di protezione dalle radiazioni ionizzanti (DPI Anti X) per le UU.OO. Radiologia, Endoscopia digestiva e Blocco Operatorio del P.O. Ns. Signora di Bonaria di San Gavino Monreale - Trattativa Me.Pa. n. 3711725. O.E. Clini-Lab s.r.l. - C.F./P.IVA 01857820284. CIG ZAB3C3EF53.</t>
  </si>
  <si>
    <t>01857820284</t>
  </si>
  <si>
    <t>CLINI-LAB SRL</t>
  </si>
  <si>
    <t>21/09/2023</t>
  </si>
  <si>
    <t>CIG derivato A00AAC3B92</t>
  </si>
  <si>
    <t>Acquisizione di buoni pasto per i dipendenti della ASL 6 del Medio Campidano mediante adesione alla Convenzione Consip Buoni pasto 9 - Lotto 13 aggiudicato allO.E. EP S.p.A. - C.F./P.Iva 05577471005. CIG derivato A00AAC3B92.</t>
  </si>
  <si>
    <t>05577471005</t>
  </si>
  <si>
    <t>EP SPA</t>
  </si>
  <si>
    <t>09/10/2023</t>
  </si>
  <si>
    <t>Z3E3CCA106</t>
  </si>
  <si>
    <t>Progetto RAS-PRP2020/25-PL13-SC.ONC. Determinazione a contrarre e contestuale affidamento allO.E. Aruba S.p.A. - P.Iva 01573850516 - della fornitura di un pacchetto da n. 10.000 SMS per le attività di identificazione precoce dei tumori oggetto di screening. CIG: Z3E3CCA106.</t>
  </si>
  <si>
    <t>11/10/2023</t>
  </si>
  <si>
    <t>Z6E3CEA4F1</t>
  </si>
  <si>
    <t>Progetto ATS-DPS-06-2019-D194. Determinazione a contrarre e contestuale affidamento fornitura di sacchetti Speci-Sponge Bags per il Servizio di Igiene degli Alimenti di Origine Animale (SIAOA) della ASL 6 Medio Campidano. O.E. Perlabo Sas - C.F./P.Iva 03479250874. CIG Z6E3CEA4F1.</t>
  </si>
  <si>
    <t>03479250874</t>
  </si>
  <si>
    <t>PERLABO SAS</t>
  </si>
  <si>
    <t>03/11/2023</t>
  </si>
  <si>
    <t>Z133D108BD</t>
  </si>
  <si>
    <t>Progetto RAS-2023-RANDAGISMO. Servizio di primo soccorso veterinario di animali daffezione (cani e gatti) vittime di incidenti stradali e di cattura e trasporto di cani randagi vaganti nel territorio della ASL del Medio Campidano. O.E. Armas Andrea - C.F. RMSNDR81L13H856R. Liquidazione terzo trimestre 2023. CIG Z133D108BD.</t>
  </si>
  <si>
    <t>14/11/2023</t>
  </si>
  <si>
    <t>CIG derivato A027301C54</t>
  </si>
  <si>
    <t>Recepimento della Determinazione Dirigenziale di Ares Sardegna n. 2766 del 29/09/2023 Servizi di ristorazione per le aziende sanitarie regionali - Lotto1- RTI Ladisa - Sodexo: trasferimento della titolarità dei contratti da ARES alle AA.SS.LL. in attuazione della riforma del SSR RAS di cui alla LR. n. 24/2020. Nomina RUP, DEC e Assistente al RUP - CIG padre convenzione CAT 7330582BA0 - CIG derivato A027301C54.</t>
  </si>
  <si>
    <t>05282230720, 00805980158</t>
  </si>
  <si>
    <t>LADISA SRL, SODEXO ITALIA SPA</t>
  </si>
  <si>
    <t>15/11/2023</t>
  </si>
  <si>
    <t>CIG derivato A02EEE7ADA</t>
  </si>
  <si>
    <t>Recepimento della Determinazione Dirigenziale di Ares Sardegna n. 3221 del 17/11/2023 Affidamento della fornitura del servizio medico di guardia attiva, per i dipartimenti di emergenza urgenza dei PP.OO. della Sardegna - Opzione estensione servizio Asl Medio Campidano a partire dal 1 dicembre 2023. Assunzione impegno di spesa e nomina DEC. O.E. MST GROUP SRL - CIG padre convenzione 9568826D01 - CIG derivato A02EEE7ADA.</t>
  </si>
  <si>
    <t>04210100246</t>
  </si>
  <si>
    <t>MST GROUP SRL</t>
  </si>
  <si>
    <t>27/11/2023</t>
  </si>
  <si>
    <t>CIG derivato A0346E8A5F</t>
  </si>
  <si>
    <t>Recepimento della determinazione dirigenziale di ARES Sardegna n. 3100 del 31/10/2023 avente ad oggetto Servizio di somministrazione di prestazioni di lavoro, a tempo determinato, di personale appartenente a ruoli e profili professionali diversi per le esigenze delle diverse Aree Socio Sanitarie Locali dellATS Sardegna e delle altre Aziende del SSR, aggiudicato con determinazione n. 8282 del 02/10/2018. Contratto ponte. Trasferimento dellesecuzione del contratto da ARES Sardegna alla ASL Medio Campidano e assunzione impegno di spesa. O.E. Tempor S.p.A. - P.Iva 12015820157 - C.F. 00685980146 - CIG derivato A0346E8A5F.</t>
  </si>
  <si>
    <t>00685980146</t>
  </si>
  <si>
    <t>TEMPOR SPA</t>
  </si>
  <si>
    <t>11/12/2023</t>
  </si>
  <si>
    <t>Z523DD78A2</t>
  </si>
  <si>
    <t>Autorizzazione liquidazione di Euro 2.153,30 c/Iva a fronte del servizio di ritiro e smaltimento di rifiuti ingombranti presenti nel P.O. Nostra Signora di Bonaria effettuato dallO.E. Ditta Muceli Nino, P.Iva 00701500910 - CIG Z523DD78A2.</t>
  </si>
  <si>
    <t>20/12/2023</t>
  </si>
  <si>
    <t>Z1438AA6EF</t>
  </si>
  <si>
    <t xml:space="preserve">Autorizzazione a contrarre e contestuale affidamento tramite RDO-SardegnaCat per lacquisizione  Cateteri CVC permanenti per emodialisi. Validità contrattuale 12  mesi. CIG: Z1438AA6EF_x000D_
</t>
  </si>
  <si>
    <t>Seda S.P.A.</t>
  </si>
  <si>
    <t>ZF638DDDAC</t>
  </si>
  <si>
    <t>Autorizzazione a contrarre e contestuale affidamento tramite RDO-SardegnaCat per lacquisizione  Siringhe per Presidio Ospedaliero e Servizi territoriali. Validità contrattuale 6  mesi. CIG: ZF638DDDAC</t>
  </si>
  <si>
    <t>Nacatur International Import Export Srl A S.U.</t>
  </si>
  <si>
    <t>Z4839946A7</t>
  </si>
  <si>
    <t>Autorizzazione a contrarre e contestuale affidamento tramite RDO-SardegnaCat per lacquisizione  Medici per tracheostomia (Provox). Pazienti vari.   Validità contrattuale 6  mesi. CIG: Z4839946A7</t>
  </si>
  <si>
    <t>M.D.M. S.r.l.</t>
  </si>
  <si>
    <t>Z683874A2C</t>
  </si>
  <si>
    <t>Autorizzazione a contrarre e contestuale affidamento tramite TD-SARDEGNA CAT per lacquisizione Farmaci fuori gara (Entyvio - Wakix - Tardocillin per terapia domiciliare). Validità contrattuale 3  mesi.- CIG: Z683874A2C</t>
  </si>
  <si>
    <t>8023050969, 00696360155, 90300001105</t>
  </si>
  <si>
    <t>Bioprojet Italia, Takeda Italia Spa, Unipharma</t>
  </si>
  <si>
    <t>Z9939E4768</t>
  </si>
  <si>
    <t>Autorizzazione a contrarre e contestuale affidamento  tramite TD  RDO-SARDEGNA CAT per lacquisizione di un generatore di impulsi OPTIMIZER per lU.O. di Cardiologia del Presidio Ospedaliero. Validità contrattuale 1  mese. CIG: Z9939E4768</t>
  </si>
  <si>
    <t>00138660907</t>
  </si>
  <si>
    <t>Prodifarm SpA</t>
  </si>
  <si>
    <t>ZAE3874B64</t>
  </si>
  <si>
    <t>Autorizzazione a contrarre e contestuale affidamento tramite RDO-SardegnaCat per lacquisizione  di strumentazione per i Controlli di Qualità in Mammografia   occorrente alla S.C. Fisica Sanitaria della ASL Medio Campidano. CIG  ZAE3874B64</t>
  </si>
  <si>
    <t>00881170153</t>
  </si>
  <si>
    <t>S.L.T. srl</t>
  </si>
  <si>
    <t>Z093978353</t>
  </si>
  <si>
    <t>Autorizzazione a contrarre e contestuale affidamento  tramite TD  per  lacquisizione di guanti chemioterapici e  fili da sutura per chirurgia oculistica del Presidio Ospedaliero.  CIG: Z093978353 -  Z9438FB942</t>
  </si>
  <si>
    <t>01313240424</t>
  </si>
  <si>
    <t>Z9438FB942</t>
  </si>
  <si>
    <t>Z2D39FA2CC</t>
  </si>
  <si>
    <t>Autorizzazione a contrarre e contestuale affidamento tramite RDO-SARDEGNA CAT per lacquisizione miscele dietetiche e presidi per pazienti in assistenza domiciliare. Validità contrattuale 12  mesi. CIG: Z2D39FA2CC</t>
  </si>
  <si>
    <t>11667890153, 00244540100</t>
  </si>
  <si>
    <t>Danone Nutricia SPA, Piam Farmaceutici SPA</t>
  </si>
  <si>
    <t>ZAF399FF4A</t>
  </si>
  <si>
    <t xml:space="preserve">Autorizzazione a contrarre e contestuale affidamento tramite RDO su Piattaforma SardegnaCat per lacquisizione  Dispositivi Medici per Anestesia e Rianimazione._x000D_
Validità contrattuale 12  mesi. CIG: ZAF399FF4A_x000D_
</t>
  </si>
  <si>
    <t>03583570928, 06324460150</t>
  </si>
  <si>
    <t>Futura Medica, Teleflex Medical</t>
  </si>
  <si>
    <t>Z193A6C7DD</t>
  </si>
  <si>
    <t>Autorizzazione a contrarre e contestuale affidamento  tramite TD  RDO-SARDEGNA CAT per lacquisizione di guanti non sterili senza polvere in nitrile per il Presidio Ospedaliero. Validità contrattuale 3 mesi. CIG: Z193A6C7DD</t>
  </si>
  <si>
    <t>Z0F3A41EAF</t>
  </si>
  <si>
    <t>Autorizzazione a contrarre e contestuale affidamento  tramite TD  RDO-SARDEGNA CAT per lacquisizione di due generatori di impulsi OPTIMIZER per lU.O. di Cardiologia del Presidio Ospedaliero.  CIG: Z0F3A41EAF</t>
  </si>
  <si>
    <t>ZA63A599A5</t>
  </si>
  <si>
    <t>Autorizzazione a contrarre e contestuale affidamento tramite TD RDO-SARDEGNA CAT per lacquisizione di Diagnostici Metodiche Manuali. Validità contrattuale 12 mesi. CIG: (ZA63A599A5).</t>
  </si>
  <si>
    <t>01633850837</t>
  </si>
  <si>
    <t>BETA DIAGNOSTICI SAS</t>
  </si>
  <si>
    <t>Z1A3A1BAE5</t>
  </si>
  <si>
    <t xml:space="preserve">Autorizzazione a contrarre e contestuale affidamento tramite TD nella Piattaforma SARDEGNA CAT per lacquisizione di materiale di consumo per la Sterilizzatrice STERRAD. Validità contrattuale 6  mesi._x000D_
CIG: Z1A3A1BAE5_x000D_
</t>
  </si>
  <si>
    <t>Advanced Sterilization Products Italia S.r.l</t>
  </si>
  <si>
    <t>ZA63A23FBC</t>
  </si>
  <si>
    <t>Autorizzazione a contrarre e contestuale affidamento tramite RDO su Piattaforma SardegnaCat per RDO-SardegnaCat per lacquisizione  di Disinfettanti (CND D). Validità contrattuale 6  mesi. CIG: ZA63A23FBC</t>
  </si>
  <si>
    <t>04051160234</t>
  </si>
  <si>
    <t>Giochemica Srl</t>
  </si>
  <si>
    <t>Z6B3A81BA3</t>
  </si>
  <si>
    <t>Autorizzazione a contrarre e contestuale affidamento  tramite  RDO-SARDEGNA CAT per lacquisizione di Presidi in extratariffario a pazienti in assistenza domiciliare (Sonde) Validità contrattuale 12 mesi. CIG: Z6B3A81BA3</t>
  </si>
  <si>
    <t>Innovamedica SPA</t>
  </si>
  <si>
    <t>Z3F3A98C33</t>
  </si>
  <si>
    <t>Autorizzazione a contrarre e contestuale affidamento  tramite TD  RDO-SARDEGNA CAT per lacquisizione urgente del Farmaco (Dostarlimab) per lU.O. di Oncologia. Validità contrattuale 3 mesi. CIG: Z3F3A98C33</t>
  </si>
  <si>
    <t>0212840235</t>
  </si>
  <si>
    <t>Glaxosmithkline S.p.a</t>
  </si>
  <si>
    <t>ZDA3A07334</t>
  </si>
  <si>
    <t>Autorizzazione a contrarre e contestuale affidamento tramite RDO su Piattaforma SardegnaCat per la fornitura di Cateteri venosi centrali totalmente impiantabili tipo port cath. Validità contrattuale 12  mesi. CIG: ZDA3A07334</t>
  </si>
  <si>
    <t>0205971927</t>
  </si>
  <si>
    <t>Dialmedica Srl</t>
  </si>
  <si>
    <t>Z103A0DC93</t>
  </si>
  <si>
    <t>Autorizzazione a contrarre e contestuale affidamento  tramite TD  RDO-SARDEGNA CAT per lacquisizione Presidi in extratariffario a pazienti in assistenza domiciliare. Validità contrattuale 12  mesi.  CIG: (Z103A0DC93).</t>
  </si>
  <si>
    <t>00452130925, 09238800156, 02006400960</t>
  </si>
  <si>
    <t>Surgical Srl, Medtronic Italia SPA, Sapio Life Srl</t>
  </si>
  <si>
    <t>ZD23AE4D5D</t>
  </si>
  <si>
    <t>: Autorizzazione a contrarre e contestuale affidamento  urgente di guanti in nitrile. CIG: ZD23AE4D5D</t>
  </si>
  <si>
    <t>Sanifarm Srl</t>
  </si>
  <si>
    <t>ZF83AA05A3</t>
  </si>
  <si>
    <t>Autorizzazione a contrarre e contestuale affidamento tramite RDO su Piattaforma SardegnaCat per lacquisizione  di Facciali filtranti FFP3 per diverse U.O. del Presidio Ospedaliero. Validità contrattuale 6  mesi. CIG: ZF83AA05A3</t>
  </si>
  <si>
    <t>07084630487</t>
  </si>
  <si>
    <t>Ares Srl</t>
  </si>
  <si>
    <t>ZF03AFFC08</t>
  </si>
  <si>
    <t xml:space="preserve">: Autorizzazione a contrarre e contestuale affidamento  tramite TD  RDO-SARDEGNA CAT per lacquisizione in noleggio del defibrillatore indossabile Life Vest. Validità contrattuale 2  mesi.   CIG: ZF03AFFC08_x000D_
</t>
  </si>
  <si>
    <t>03301251207</t>
  </si>
  <si>
    <t>Zoll Medical Italia Srl</t>
  </si>
  <si>
    <t>Z293B299FB</t>
  </si>
  <si>
    <t>Autorizzazione a contrarre e contestuale affidamento  tramite TD  RDO-SARDEGNA CAT per lacquisizione di dispositivi per la prevenzione e il trattamento delle infezioni ossee. Validità contrattuale 12 mesi. CIG: (Z293B299FB).</t>
  </si>
  <si>
    <t>02640440901</t>
  </si>
  <si>
    <t>H.F. Snc</t>
  </si>
  <si>
    <t>ZF73AED0EA</t>
  </si>
  <si>
    <t>Autorizzazione a contrarre e contestuale affidamento tramite RDO su Piattaforma SardegnaCat per la fornitura  Elettrodi e Gel. Validità contrattuale 12 mesi. CIG ZF73AED0EA</t>
  </si>
  <si>
    <t>01835220482, 00136740404</t>
  </si>
  <si>
    <t>Fiab, Ceracarta Spa</t>
  </si>
  <si>
    <t>CIG derivato 98410199C7</t>
  </si>
  <si>
    <t>Recepimento determinazione n. 887/2023 del Dipartimento Acquisti ARES Sardegna. Gara centralizzata a procedura aperta in modalità telematica, suddivisa in lotti, per laffidamento del servizio di noleggio di sistemi per litotrissia extracorporea per le UU.OO. dei Presidi Ospedalieri delle AA.SS.LL. della Regione Sardegna espletata su piattaforma Consip S.p.A. LOTTO N.6, assunzione impegno di spesa e nomina RUP e DEC per lesecuzione del contratto della ASL Medio Campidano. CIG di gara 94239601D0 - CIG derivato 98410199C7</t>
  </si>
  <si>
    <t>03725091007</t>
  </si>
  <si>
    <t>Alliance Medical Technologies Srl</t>
  </si>
  <si>
    <t>Z3F3B16433</t>
  </si>
  <si>
    <t>Autorizzazione a contrarre e contestuale affidamento tramite RDO su Piattaforma SardegnaCat per la fornitura di  Siringhe per Presidio Ospedaliero e Servizi territoriali. Validità contrattuale 6  mesi. CIG: Z3F3B16433</t>
  </si>
  <si>
    <t>Z603B0589A</t>
  </si>
  <si>
    <t>Autorizzazione a contrarre e contestuale affidamento tramite RDO su Piattaforma SardegnaCat per la fornitura di Dispositivi per Anatomia Patologica (CND W05). Validità contrattuale 12 mesi.  CIG  Z603B0589A</t>
  </si>
  <si>
    <t>06754140157, 00805390283</t>
  </si>
  <si>
    <t>BIO-OPTICA MILANO S.P.A, Laboindustria Spa</t>
  </si>
  <si>
    <t>Z333B18057</t>
  </si>
  <si>
    <t>Autorizzazione a contrarre e contestuale affidamento  tramite TD  RDO-SARDEGNA CAT per lacquisizione di microcuvette per determinazione dellemoglobina capillare nei donatori di sangue. Validità contrattuale 12 mesi. CIG: (Z333B18057)</t>
  </si>
  <si>
    <t>ZD73B74502</t>
  </si>
  <si>
    <t xml:space="preserve">Autorizzazione a contrarre e contestuale affidamento  tramite TD  RDO-SARDEGNA CAT per lacquisizione in noleggio defibrillatore indossabile Life Vest. Validità contrattuale 2  mesi.  CIG: (ZD73B74502)_x000D_
</t>
  </si>
  <si>
    <t>Z673B4AB7A</t>
  </si>
  <si>
    <t xml:space="preserve">Autorizzazione a contrarre e contestuale affidamento  tramite TD  RDO-SARDEGNA CAT per laffidamento del servizio di sanificazione certificata del riunito odontoiatrico in dotazione al Distretto di Guspini._x000D_ CIG: (Z673B4AB7A)._x000D_
</t>
  </si>
  <si>
    <t>HENRY SCHEIN KRUGG</t>
  </si>
  <si>
    <t>Z6F3B8B9FD</t>
  </si>
  <si>
    <t>Autorizzazione a contrarre e contestuale affidamento tramite RDO su Piattaforma SardegnaCat per la fornitura di Teleria sterile in TNT. Validità contrattuale 12 mesi. CIG Z6F3B8B9FD</t>
  </si>
  <si>
    <t>0207810284, 0212840235</t>
  </si>
  <si>
    <t>Lohmann &amp; Rauscher S.R.L, SANIFARM SRL</t>
  </si>
  <si>
    <t>0207810284</t>
  </si>
  <si>
    <t>ZE93BACBF8</t>
  </si>
  <si>
    <t>Autorizzazione a contrarre e contestuale affidamento tramite RDO-SardegnaCat per lacquisizione  di fornitura di Provette Vacutainer. Validità contrattuale 12 mesi. CIG ZE93BACBF8</t>
  </si>
  <si>
    <t>00803890151, 01857820284, 00805390283, 03450130285</t>
  </si>
  <si>
    <t xml:space="preserve">BECTON DICKINSON ITALIA SPA, CLINI-LAB SRL, LABOINDUSTRIA S.P.A., VACUTEST KIMA SRL
</t>
  </si>
  <si>
    <t>00803890151</t>
  </si>
  <si>
    <t xml:space="preserve">Autorizzazione a contrarre e contestuale affidamento   per la fornitura in noleggio  di due  defibrillatori indossabili Life Vest.Validità contrattuale 4  mesi.  CIG: (ZF03AFFC08)_x000D_
</t>
  </si>
  <si>
    <t>Z5C3B99B47</t>
  </si>
  <si>
    <t>Autorizzazione a contrarre e contestuale affidamento tramite Dispositivi Medici CND W05 (Lotti deserti). Validità contrattuale 6 mesi. CIG Z5C3B99B47</t>
  </si>
  <si>
    <t>00805390283</t>
  </si>
  <si>
    <t>Laboindustria</t>
  </si>
  <si>
    <t>Z9B3B9EA07</t>
  </si>
  <si>
    <t>Autorizzazione a contrarre e contestuale affidamento tramite RDO su Piattaforma SardegnaCat per la fornitura di Teli sterili per Dialisi Peritoneale. Validità contrattuale 12 mesi. CIG Z9B3B9EA07</t>
  </si>
  <si>
    <t>02059710927</t>
  </si>
  <si>
    <t>DIALMEDICA S.R.L.</t>
  </si>
  <si>
    <t>Z833BF036D</t>
  </si>
  <si>
    <t>Autorizzazione a contrarre e contestuale affidamento  tramite RDO-SARDEGNA CAT per lacquisizione  del mezzo di contrasto IOMERON 400. Validità contrattuale 3 mesi. CIG: Z9B3BC665A</t>
  </si>
  <si>
    <t>BRACCO IMAGING ITALIA SRL</t>
  </si>
  <si>
    <t>Z9B3BC665A</t>
  </si>
  <si>
    <t>Autorizzazione a contrarre e contestuale affidamento tramite RDO su Piattaforma SardegnaCat per la fornitura di Prodotti Chimici per il Servizio Anatomia Patologica e per vari reparti del Presidio Ospedaliero. Validità contrattuale 12 mesi. CIG Z9B3BC665A</t>
  </si>
  <si>
    <t>06754140157</t>
  </si>
  <si>
    <t>BIO-OPTICA MILANO S.P.A</t>
  </si>
  <si>
    <t>Z513BAB98D</t>
  </si>
  <si>
    <t>Autorizzazione a contrarre e contestuale affidamento  tramite TD  RDO-SARDEGNA CAT per la fornitura in service Dispositivo AerAlin per lanalisi in continuo dellaria medicinale prodotta nel Presidio Ospedaliero. Durata contrattuale 12 mesi prorogabile ulteriori 18 mesi.  Cig: Z513BAB98D</t>
  </si>
  <si>
    <t>01738810975</t>
  </si>
  <si>
    <t>AIR LIQUIDE SANITA' SERVICE SPA</t>
  </si>
  <si>
    <t>Z783BB290D</t>
  </si>
  <si>
    <t>Autorizzazione a contrarre e contestuale affidamento  tramite  RDO-SARDEGNA CAT per il noleggio di Applicatori per il trattamento dei ritardi di consolidazione. (Solenoidi). Validità contrattuale 12 mesi. CIG: (Z783BB290D).</t>
  </si>
  <si>
    <t>01021130362</t>
  </si>
  <si>
    <t>IGEA SPA</t>
  </si>
  <si>
    <t>ZD53BC635B</t>
  </si>
  <si>
    <t xml:space="preserve">Autorizzazione a contrarre e contestuale affidamento tramite RDO su Piattaforma SardegnaCat per la fornitura di Kit attacco-stacco per Dialisi. Validità contrattuale 12 mesi. _x000D_CIG ZD53BC635B._x000D_
</t>
  </si>
  <si>
    <t>ZDC3863C6F</t>
  </si>
  <si>
    <t>RDO SU MEPA</t>
  </si>
  <si>
    <t>Z3C3971392</t>
  </si>
  <si>
    <t>03990320926</t>
  </si>
  <si>
    <t>ACQUISTO CARRELLI SANITARI</t>
  </si>
  <si>
    <t>03007340924</t>
  </si>
  <si>
    <t>Mast Medical srl</t>
  </si>
  <si>
    <t>ZDF3A23C78</t>
  </si>
  <si>
    <t>03990320927</t>
  </si>
  <si>
    <t>SERVIZIO DI FORMAZIONE PER PERSONALE SANITARIO</t>
  </si>
  <si>
    <t>03147791200</t>
  </si>
  <si>
    <t>Z343997730</t>
  </si>
  <si>
    <t>03990320928</t>
  </si>
  <si>
    <t>ACQUISTO LENZUOLINI DA LETTINO MEDICO</t>
  </si>
  <si>
    <t>00144020922</t>
  </si>
  <si>
    <t>Masnata Chimici Spa</t>
  </si>
  <si>
    <t>Z2639F1D87</t>
  </si>
  <si>
    <t>03990320929</t>
  </si>
  <si>
    <t>FORNITURA TONER E CARTUCCE ORIGINALI E RIGENERATE</t>
  </si>
  <si>
    <t>04427081007</t>
  </si>
  <si>
    <t>ECO LASER INFORMATICA</t>
  </si>
  <si>
    <t>ZD33A3CA3F</t>
  </si>
  <si>
    <t>03990320930</t>
  </si>
  <si>
    <t>FORNITURA AUSILI PER INCONTINENZA</t>
  </si>
  <si>
    <t>02239310929</t>
  </si>
  <si>
    <t>Z553A4D54A</t>
  </si>
  <si>
    <t>03990320931</t>
  </si>
  <si>
    <t>ACQUISTO DISINFETTANTE AD ALTO LIVELLO E SALVIETTE</t>
  </si>
  <si>
    <t>01127470951</t>
  </si>
  <si>
    <t>Ile Medical srl</t>
  </si>
  <si>
    <t>Z8A3A7D0A7</t>
  </si>
  <si>
    <t>03990320932</t>
  </si>
  <si>
    <t>ACQUISTO MATERIALE DI CONSUMO PER SISTEMA DI MONITORAGGIO PAZIENTI</t>
  </si>
  <si>
    <t>02839630924</t>
  </si>
  <si>
    <t>Z6C3A632A7</t>
  </si>
  <si>
    <t>03990320933</t>
  </si>
  <si>
    <t>FORNITURA ARREDI PER LA NEUROPSICHIATRIA INFANTILE</t>
  </si>
  <si>
    <t>02085540926</t>
  </si>
  <si>
    <t>Co &amp; Bi srl</t>
  </si>
  <si>
    <t>ZAA3A9D042</t>
  </si>
  <si>
    <t>03990320934</t>
  </si>
  <si>
    <t>ACQUISTO AUSILI PER INCONTINENZA</t>
  </si>
  <si>
    <t>9810455393</t>
  </si>
  <si>
    <t>03990320935</t>
  </si>
  <si>
    <t>Ardea S.r.l.</t>
  </si>
  <si>
    <t>Z863B52882</t>
  </si>
  <si>
    <t>03990320936</t>
  </si>
  <si>
    <t>FORNITURA DI LETTINI PER FISIOTERAPIA</t>
  </si>
  <si>
    <t>Chinesport</t>
  </si>
  <si>
    <t>ZB23B3A260</t>
  </si>
  <si>
    <t>03990320937</t>
  </si>
  <si>
    <t>FORNITURA LETTINO DA VISITA</t>
  </si>
  <si>
    <t>00262380900</t>
  </si>
  <si>
    <t>TE.MO.SA.</t>
  </si>
  <si>
    <t>ZA53BA053C</t>
  </si>
  <si>
    <t>03990320938</t>
  </si>
  <si>
    <t>ACQUISTO ARREDI</t>
  </si>
  <si>
    <t>02872420928</t>
  </si>
  <si>
    <t>Errenova</t>
  </si>
  <si>
    <t>Z153BA29EB</t>
  </si>
  <si>
    <t>03990320939</t>
  </si>
  <si>
    <t>ACQUISTO MONITOR MULTIPARAMETRICI</t>
  </si>
  <si>
    <t>02785010923</t>
  </si>
  <si>
    <t>Te.S.Med srl</t>
  </si>
  <si>
    <t>ZF03BD3692</t>
  </si>
  <si>
    <t>03990320940</t>
  </si>
  <si>
    <t>00517460929</t>
  </si>
  <si>
    <t>Terapon srl</t>
  </si>
  <si>
    <t>Z0D3C4CC7C</t>
  </si>
  <si>
    <t>03990320941</t>
  </si>
  <si>
    <t>ACQUISTO MATERIALE DI CONSUMO PER RESPIRATORI AIRVO2</t>
  </si>
  <si>
    <t>Te.S.Med. snc</t>
  </si>
  <si>
    <t>ZC93C4E1BE</t>
  </si>
  <si>
    <t>03990320942</t>
  </si>
  <si>
    <t>Laboindustria SpA</t>
  </si>
  <si>
    <t>ZCD3C8497A</t>
  </si>
  <si>
    <t>03990320943</t>
  </si>
  <si>
    <t>Errebian SpA</t>
  </si>
  <si>
    <t>Z5F3DD358B</t>
  </si>
  <si>
    <t>03990320944</t>
  </si>
  <si>
    <t>ACQUISTO ARREDI PER ONCOLOGIA</t>
  </si>
  <si>
    <t>ZCD3CB405C</t>
  </si>
  <si>
    <t>03990320945</t>
  </si>
  <si>
    <t>ACQUISTO DISTRUGGIDOCUMENTI</t>
  </si>
  <si>
    <t>GSPLRT71T29D488M</t>
  </si>
  <si>
    <t>Z783CC518D</t>
  </si>
  <si>
    <t>03990320946</t>
  </si>
  <si>
    <t>ACQUISTO BARELLE PER DIVERSE UUOO DEL PO</t>
  </si>
  <si>
    <t>01498810280</t>
  </si>
  <si>
    <t>Givas srl</t>
  </si>
  <si>
    <t>Z9A3CCF2B0</t>
  </si>
  <si>
    <t>03990320947</t>
  </si>
  <si>
    <t>FORNITURA DI MATERIALE DI  PULIZIA E CONVIVENZA</t>
  </si>
  <si>
    <t>Masnata Chimici</t>
  </si>
  <si>
    <t>Z163C97C10</t>
  </si>
  <si>
    <t>03990320948</t>
  </si>
  <si>
    <t>ACQUISTO ARREDI PER IL BLOCCO OPERATORIO</t>
  </si>
  <si>
    <t>ALMED</t>
  </si>
  <si>
    <t>ZF83CD6D17</t>
  </si>
  <si>
    <t>03990320950</t>
  </si>
  <si>
    <t>ACQUISTO MATERIALE MONOUSO PER RACCOLTA RIFIUTI BIOLOGICI</t>
  </si>
  <si>
    <t>03963870922</t>
  </si>
  <si>
    <t>Samed srls</t>
  </si>
  <si>
    <t>Z583D96512</t>
  </si>
  <si>
    <t>03990320951</t>
  </si>
  <si>
    <t>ACQUISTO DVD MEDICALI</t>
  </si>
  <si>
    <t>Z723D13DCC</t>
  </si>
  <si>
    <t>03990320952</t>
  </si>
  <si>
    <t>00860580158</t>
  </si>
  <si>
    <t>Santex SpA</t>
  </si>
  <si>
    <t>A0078F304D</t>
  </si>
  <si>
    <t>03990320953</t>
  </si>
  <si>
    <t>SERVIZIO DI VIGILANZA ARMATA PRESSO GLIIMMOBILI DELLA ASL MEDIO CAMPIDANO</t>
  </si>
  <si>
    <t>03002460354</t>
  </si>
  <si>
    <t>A028164BA3</t>
  </si>
  <si>
    <t>03990320955</t>
  </si>
  <si>
    <t>SERVIZIO ARMONIZZAZIONE REFERTO DI LABORATORIO</t>
  </si>
  <si>
    <t>01119090924</t>
  </si>
  <si>
    <t>Service Life srl</t>
  </si>
  <si>
    <t>A01B884737</t>
  </si>
  <si>
    <t>03990320956</t>
  </si>
  <si>
    <t>SERVIZIO DI OSSIGENOTERAPIA DOMICILIARE A LUNGO TERMINE</t>
  </si>
  <si>
    <t>VIVISOL - MEDICAIR</t>
  </si>
  <si>
    <t>ZCF3CC895B</t>
  </si>
  <si>
    <t xml:space="preserve">SERVIZIO DI OSSIGENOTERAPIA DOMICILIARE A LUNGO TERMINE - CONCENTRATORI </t>
  </si>
  <si>
    <t>ZCC3D6CA3E</t>
  </si>
  <si>
    <t>03990320957</t>
  </si>
  <si>
    <t>CONTRATTO PONTE SERVIZI DI TESORERIA</t>
  </si>
  <si>
    <t>01577330903</t>
  </si>
  <si>
    <t>Banco di Sardegna Spa</t>
  </si>
  <si>
    <t>Z873AC7236</t>
  </si>
  <si>
    <t>03990320958</t>
  </si>
  <si>
    <t>02061610792</t>
  </si>
  <si>
    <t>Vitalaire Italia SpA</t>
  </si>
  <si>
    <t>ZAD3994571</t>
  </si>
  <si>
    <t>03990320959</t>
  </si>
  <si>
    <t>PROSECUZIONE SERVIZIO DI NUTRIZIONE PARENTERALE DOMICILIARE</t>
  </si>
  <si>
    <t>Z8F3C59052</t>
  </si>
  <si>
    <t>03990320960</t>
  </si>
  <si>
    <t>ACQUISTO STRUMENTAZIONE PER CONTROLLI DI QUALITA' E 
SORVEGLIANZA FISICA IN RADIOLOGIA</t>
  </si>
  <si>
    <t>FORNITURA DI KIT DIAGNOSTICI “XPERT XPRESS SARSCOV2”
 OCCORRENTI AL LABORATORIO ANALISI DEL P.O.</t>
  </si>
  <si>
    <t>FORNITURA LAMPADE SCIALITICHE MOBILI CARRELLATE E 
LAMPADE DA VISITA AMBULATORIALI CON LENTE</t>
  </si>
  <si>
    <t>FORNITURA DI SISTEMI MONOUSO PER LA PRODUZIONE DI 
ATMOSFERE CONTROLLATE</t>
  </si>
  <si>
    <t>ACQUISTO MATERIALE DI CANCELLERIA IN ADESIONE A CONVENZIONE 
QUADRO CENTRALE DI COMMITTENZA REGIONALE</t>
  </si>
  <si>
    <t>FORNITURA IN NOLEGGIO ELETTROMEDICALE PER RECUPERO  
FUNZIONALITA' RESPIRATORIA</t>
  </si>
  <si>
    <t>FC Genetics Service 
srl</t>
  </si>
  <si>
    <t xml:space="preserve">Sanitari e Baby Shop 
di Luca Floris </t>
  </si>
  <si>
    <t>Digital Point di 
Gasparini Alberto</t>
  </si>
  <si>
    <t>Istituto di vigilanza
 Coopservice Spa</t>
  </si>
  <si>
    <t>RTI Vivisol srl -
 Farmacia Dott. Metalla snc</t>
  </si>
  <si>
    <t>RTI Vivisol srl - 
Farmacia Dott. Metalla snc</t>
  </si>
  <si>
    <t>Sanitari e Baby Shop 
di Luca Floris</t>
  </si>
  <si>
    <t>Pipol Persone e 
Organizzazione srl</t>
  </si>
  <si>
    <t xml:space="preserve">AFFIDAMENTO DIRETTO IN ADESIONE
 AD ACCORDO QUADRO/CONVENZIONE  </t>
  </si>
  <si>
    <t xml:space="preserve">CONTRATTO D'APPALTO DISCENDENTE 
DA ACCORDO QUADRO/CONVENZIONE </t>
  </si>
  <si>
    <t>AFFIDAMENTO DIRETTO IN ADESIONE 
AD ACCORDO QUADRO/CONVENZIONE</t>
  </si>
  <si>
    <t>Teleflex Medical 
S.R.L.</t>
  </si>
  <si>
    <t>Multiossigen 
 S.p.a</t>
  </si>
  <si>
    <t>Enrico De Giorgi.
 S.R.L.</t>
  </si>
  <si>
    <t>Ortopedia Chessa 
S.R.L.</t>
  </si>
  <si>
    <t>Centro Carrelli 
S.R.L.</t>
  </si>
  <si>
    <t>Bracco Imaging Italia
 S.R.L.</t>
  </si>
  <si>
    <t>Nestlé italiana 
S.p.a.</t>
  </si>
  <si>
    <t>Arredindustria e
 Lory S.R.L.</t>
  </si>
  <si>
    <t>Ultrapromedia 
S.R.L.</t>
  </si>
  <si>
    <t>Glaxosmithkline
 S.p.a.</t>
  </si>
  <si>
    <t>Enrico De Giorgi. 
S.R.L.</t>
  </si>
  <si>
    <t>RTI Vivisol Srl (mandataria)-
Medicair Centro Srl (mandante)</t>
  </si>
  <si>
    <t>ZCD3D55EC2</t>
  </si>
  <si>
    <t>Autorizzazione a contrarre e contestuale affidamento dei servizi di sanificazione, smontaggio e smaltimento della cappa microbiologica e dei suoi accessori dellU.O. Oncologia - P.O. San Gavino M.le- allO.E. Elettronica Professionale Srl di Sassari - P. iva 00227710902. CIG: ZCD3D55EC2</t>
  </si>
  <si>
    <t>00227710902</t>
  </si>
  <si>
    <t>ELETTRONICA PROFESSIONALE SRL</t>
  </si>
  <si>
    <t>Z303D2D879</t>
  </si>
  <si>
    <t>Autorizzazione a contrarre e contestuale affidamento del servizio di noleggio di comunicatori con puntatore oculare per gli assistiti del Distretto di Guspini e Sanluri allO.E. Sapio Life Srl di Monza- Codice Fiscale 02006400960. CIG: Z303D2D879</t>
  </si>
  <si>
    <t>02006400960</t>
  </si>
  <si>
    <t>SAPIO LIFE SRL</t>
  </si>
  <si>
    <t>ZD33D7B86C</t>
  </si>
  <si>
    <t>Autorizzazione a contrarre e contestuale affidamento della fornitura di n. 2 mezzo collant su misura sn., n. 2 gambaletti elastici su misura con punta aperta (codice 04.06.06.012), in assistenza protesica e integrativa del Distretto di Sanluri, allO.E. Officine Ortopediche Dr. Amedeo Incerpi Srl - P. IVA 02056530922- C.I.G.: ZD33D7B86C</t>
  </si>
  <si>
    <t>02056530922</t>
  </si>
  <si>
    <t>OFFICINE ORTOPEDICHE DR. AMEDEO INCERPI SRL</t>
  </si>
  <si>
    <t>Z643DE8D13</t>
  </si>
  <si>
    <t>Autorizzazione a contrarre e contestuale affidamento della fornitura di un apparecchio per aerosolterapia E-flow rapid, per lAssistito T.N. del distretto di Sanlur, allO.E. Neupharma Srl, di Roma - P. IVA 11846301007- C.I.G. : Z643DE8D13</t>
  </si>
  <si>
    <t>11846301007</t>
  </si>
  <si>
    <t>NEUPHARMA SRL</t>
  </si>
  <si>
    <t>ZD83D00EDF</t>
  </si>
  <si>
    <t>Autorizzazione a contrarre e contestuale affidamento del servizio di campionamento dei punti critici del Poliambulatorio di Guspini per ricerca legionella. CIG: ZD83D00EDF</t>
  </si>
  <si>
    <t>LAILBR82S29H856X</t>
  </si>
  <si>
    <t>LAI LIBERO</t>
  </si>
  <si>
    <t>Z263D2188C</t>
  </si>
  <si>
    <t>Autorizzazione a contrarre e contestuale affidamento della fornitura di bende, per la decongestione delledema e recupero della completa mobilità attiva, in assistenza protesica e integrativa del Distretto di Sanluri allO.E. Sanitari e Baby Shop di Guspini - P. IVA 02239310929 - C.I.G. : Z263D2188C</t>
  </si>
  <si>
    <t>FLRLCU73P05H856U</t>
  </si>
  <si>
    <t>SANITARI E BABY SHOP</t>
  </si>
  <si>
    <t>ZD93D2D5FB</t>
  </si>
  <si>
    <t>PROGETTO: RAS-2022-PRP2020/25-PP1 - Autorizzazione a contrarre e contestuale affidamento della fornitura di taccuini e biglietti adesivi alloperatore economico Nuove Grafiche Puddu Srl . P.I. 02425650922 CIG: ZD93D2D5FB.</t>
  </si>
  <si>
    <t>02425650922</t>
  </si>
  <si>
    <t>NUOVE GRAFICHE PUDDU S.R.L.</t>
  </si>
  <si>
    <t>ZB63D32AAC</t>
  </si>
  <si>
    <t>Autorizzazione a contrarre e contestuale affidamento fornitura di n. 400 coppie di bracciali di identificazione mamma/neonato - U.O. Ostetricia e Ginecologia - P.O. San Gavino M.le- O.E. Kaltek S.r.l. di Saonara P. iva 02405040284. CIG: ZB63D32AAC</t>
  </si>
  <si>
    <t>02405040284</t>
  </si>
  <si>
    <t>KALTEK SRL</t>
  </si>
  <si>
    <t>Z3B3D2D1A2</t>
  </si>
  <si>
    <t>PROGETTO ATS_DPS_06_2019_D194 - Autorizzazione a contrarre e contestuale affidamento della fornitura di n. 6 stampanti portatili con relativa borsa per il trasporto alloperatore economico Faticoni Spa - Cod. Fiscale 01117510923. CIG: Z3B3D2D1A2.</t>
  </si>
  <si>
    <t>FATICONI SPA</t>
  </si>
  <si>
    <t>ZF53D55CCB</t>
  </si>
  <si>
    <t>Autorizzazione a contrarre e contestuale affidamento della fornitura di carta elettromedicale per le apparecchiature di diagnostica presenti in azienda allO.E. Biodiagram - P. IVA 03526561216. CIG: ZF53D55CCB</t>
  </si>
  <si>
    <t>03526561216</t>
  </si>
  <si>
    <t>BIODIAGRAM SRL</t>
  </si>
  <si>
    <t>ZE23D2D76D</t>
  </si>
  <si>
    <t>Autorizzazione a contrarre e contestuale affidamento della fornitura di n. 2 dispositivi per la riabilitazione degli arti inferiori (Kinetec) allOperatore economico Chinesport S.p.a - Codice fiscale 00435080304. CIG: ZE23D2D76D</t>
  </si>
  <si>
    <t>CHINESPORT SPA</t>
  </si>
  <si>
    <t>Z913D2DA1B</t>
  </si>
  <si>
    <t>Autorizzazione a contrarre e contestuale affidamento della fornitura di n. 1 cappa di sicurezza Cappa Biohazard atlantic cytocabinet 900 con lampada germicida e cassettiera metallica alloperatore economico Laboindustria S.p.a - Codice fiscale 00805390283. CIG: Z913D2DA1B</t>
  </si>
  <si>
    <t>LABOINDUSTRIA SPA</t>
  </si>
  <si>
    <t>ZA43D56074</t>
  </si>
  <si>
    <t>Autorizzazione a contrarre e contestuale affidamento della fornitura di n. 2 calze con punta aperta (codice 04.06.06.012) in assistenza protesica e integrativa del Distretto di Sanluri allO.E. Officine Ortopediche Dr. Amedeo Incerpi Srl - P. IVA 02056530922- C.I.G.: ZA43D56074</t>
  </si>
  <si>
    <t>ZF93C61EAO</t>
  </si>
  <si>
    <t>Autorizzazione a contrarre e contestuale affidamento della fornitura di n. 300 cannule tracheostomiche Portex Bluline alloperatore economico Surgical S.r.l.. - Cod. Fiscale 00452130925. CIG: ZF93C61EAO.</t>
  </si>
  <si>
    <t>00452130925</t>
  </si>
  <si>
    <t>SURGICAL SRL</t>
  </si>
  <si>
    <t>Z533C48235.</t>
  </si>
  <si>
    <t>Autorizzazione a contrarre e contestuale affidamento della fornitura di n. 500 flaconi di Prontosan 350 ml., alloperatore economico B.Braun S.p.a. - Cod. Fiscale 00674840152. CIG: Z533C48235.</t>
  </si>
  <si>
    <t>00674840152</t>
  </si>
  <si>
    <t>B BRAUN SPA</t>
  </si>
  <si>
    <t>Z7E3C8B4A0</t>
  </si>
  <si>
    <t>Adesione alla procedura di affidamento della fornitura del servizio di stampa e consegna dei modelli necessari allaggiornamento delle Linee di indirizzo per il percorso sicurezza in Chirurgia e del rischio ostetrico per la sicurezza nel Percorso Nascita espletata da ARES Sardegna. Presa datto della Determinazione dirigenziale n. 2332 adottata dal Dipartimento Acquisti ARES IN DATA 04/08/2023. O.E. Character S.r.l. - Partita Iva 02495500908. CIG PADRE: A0018DD562 - CIG DERIVATO: Z7E3C8B4A0</t>
  </si>
  <si>
    <t>02495500908</t>
  </si>
  <si>
    <t>CHARACTER SRL</t>
  </si>
  <si>
    <t>Z443C97BB7</t>
  </si>
  <si>
    <t>: Autorizzazione a contrarre e contestuale affidamento del servizio di lavaggio auto in dotazione allASL n. 6 del Medio Campidano allO.E. Sarda Veicoli &amp; C. di Floccari Domenico e S.a.s. - Partita IVA 01960250924. CIG: Z443C97BB7</t>
  </si>
  <si>
    <t>01960250924</t>
  </si>
  <si>
    <t>SARDA VEICOLI &amp; C. DI FLOCCARI DOMENICO</t>
  </si>
  <si>
    <t>Z393C61ED7</t>
  </si>
  <si>
    <t>Autorizzazione a contrarre e contestuale affidamento della fornitura di n. 5 macchine per la sanificazione allozono, alloperatore economico Sanity System Italia S.r.l. - Cod. Fiscale e P.I. 04954700284. CIG: Z393C61ED7.</t>
  </si>
  <si>
    <t>04954700284</t>
  </si>
  <si>
    <t>SANITY SYSTEM ITALIA SRL</t>
  </si>
  <si>
    <t>Z163CB84B1</t>
  </si>
  <si>
    <t>Autorizzazione a contrarre e contestuale affidamento della fornitura di bende per decongestione delledema degli arti inferiori in assistenza protesica e integrativa del Distretto di Guspini allO.E. Sanitari e Baby Shop di Guspini - P. IVA 02239310929 - C.I.G. : Z163CB84B1</t>
  </si>
  <si>
    <t>Z633CD7CD1.</t>
  </si>
  <si>
    <t>PROGETTO ATS-DPS-06-2019-D194 - Autorizzazione a contrarre e contestuale affidamento della fornitura di n. 500 sacchetti sterili chiusi con banda scritta per campionamento alimenti alloperatore economico Bioclass Srl - Cod. Fiscale 01739430476. CIG: Z633CD7CD1.</t>
  </si>
  <si>
    <t>01739430476</t>
  </si>
  <si>
    <t>BIOCLASS SRL</t>
  </si>
  <si>
    <t>ZCC3CAC77E.</t>
  </si>
  <si>
    <t>Autorizzazione a contrarre e contestuale affidamento della fornitura di n. 10 uretroscopi flessibili e monouso, alloperatore economico Movi S.p.a. - Cod. Fiscale e P.I. 11575580151. CIG: ZCC3CAC77E.</t>
  </si>
  <si>
    <t>11575580151</t>
  </si>
  <si>
    <t>MOVI SPA</t>
  </si>
  <si>
    <t>Z8B3CF72D0</t>
  </si>
  <si>
    <t>Autorizzazione a contrarre e contestuale affidamento della fornitura di n. 5 lenti alloperatore economico A.B.MED di Pirri-Cagliari - Partita IVA 02077670921. CIG: Z8B3CF72D0</t>
  </si>
  <si>
    <t>02077670921</t>
  </si>
  <si>
    <t>A.B. MED</t>
  </si>
  <si>
    <t>Z903C11A58</t>
  </si>
  <si>
    <t>Autorizzazione a contrarre e contestuale affidamento della fornitura di stampe arredo per la sala riunioni del P.O. allO.E. Atlas S.r.l. di San Gavino Monreale - P.iva e C.F. 03816320927. CIG: Z903C11A58</t>
  </si>
  <si>
    <t>03816320927</t>
  </si>
  <si>
    <t>ATLAS SRL</t>
  </si>
  <si>
    <t>Z5B3C11AC4</t>
  </si>
  <si>
    <t>Autorizzazione a contrarre e contestuale affidamento della fornitura di elementi divisori per la Sala Mortuaria del P.O. allO.E. FC Genetics Service S.r.l. di Quartu S. Elena. CIG: Z5B3C11AC4</t>
  </si>
  <si>
    <t>FC GENETICS SERVICE SRL</t>
  </si>
  <si>
    <t>Z883C1D084</t>
  </si>
  <si>
    <t>Autorizzazione a contrarre e contestuale affidamento della fornitura di esoprotesi BAHA 6 occorrente allUfficio Assistenza Protesica del Distretto di Guspini per lassistito Z.A. - DITTA: LABAT 2000 S.r.l. - P.I. 02257600920 - C.I.G. : Z883C1D084</t>
  </si>
  <si>
    <t>02257600920</t>
  </si>
  <si>
    <t>LABAT 2000 SRL</t>
  </si>
  <si>
    <t>Z093C1D195</t>
  </si>
  <si>
    <t>Autorizzazione a contrarre e contestuale affidamento della fornitura di materiale indispensabile per lattivita dalla Struttura U.O.N.P.I.A allO.E. Borgione S.r.l. di Assago - Partita Iva 02027040019. CIG: Z093C1D195</t>
  </si>
  <si>
    <t>02027040019</t>
  </si>
  <si>
    <t>BORGIONE SRL</t>
  </si>
  <si>
    <t>Z463C482A0.</t>
  </si>
  <si>
    <t>Autorizzazione a contrarre e contestuale affidamento della fornitura di n. 180 confezioni di glucomen areo B-Ketone allOperatore Economico Menarini Diagnostics S.r.l. di Firenze - Partita Iva 05688870483. CIG: Z463C482A0.</t>
  </si>
  <si>
    <t>05688870483</t>
  </si>
  <si>
    <t>MENARINI DIAGNOSTICS SRL</t>
  </si>
  <si>
    <t>Z7A3C484E0</t>
  </si>
  <si>
    <t>Autorizzazione a contrarre e contestuale affidamento della fornitura piastre per defibrillatore Rescue Life allOperatore Economico Progetti S.r.l. di Trofarello - Partita Iva 06367590012 CIG: Z7A3C484E0</t>
  </si>
  <si>
    <t>10213970154</t>
  </si>
  <si>
    <t>PROGETTI SRL</t>
  </si>
  <si>
    <t>Z723C61E84</t>
  </si>
  <si>
    <t>Autorizzazione a contrarre e contestuale affidamento della fornitura di n. 120 sensori per il saturimetro NELLCOR allO.E. Medtronic Italia S.p.a. - Partita Iva 09238800156. CIG: Z723C61E84</t>
  </si>
  <si>
    <t>09238800156</t>
  </si>
  <si>
    <t>MEDTRONIC ITALIA SPA</t>
  </si>
  <si>
    <t>Z203C655DF</t>
  </si>
  <si>
    <t>Autorizzazione a contrarre e contestuale affidamento della fornitura di sfigmomanometri e altri dispositivi per i punti di Guardia Medica allO.E. FC Genetics Service S.r.l. di Quartu S. Elena. CIG: Z203C655DF</t>
  </si>
  <si>
    <t>Z173C6546D</t>
  </si>
  <si>
    <t>Autorizzazione a contrarre e contestuale affidamento della fornitura di bende per decongestione delledema degli arti inferiori in assistenza protesica e integrativa del Distretto di Sanluri allO.E. Sanitari e Baby Shop di Guspini - P. IVA 02239310929 - C.I.G. : Z173C6546D</t>
  </si>
  <si>
    <t>Z783B96122</t>
  </si>
  <si>
    <t>Autorizzazione a contrarre e contestuale affidamento della fornitura annuale di n. 4550 lame per rasoio elettrico Clipper Care Fusion per le UU.OO. del Presidio Ospedaliero di San Gavino Monreale. CIG: Z783B96122</t>
  </si>
  <si>
    <t>ALMED SRL</t>
  </si>
  <si>
    <t>Z7B3BA3C96</t>
  </si>
  <si>
    <t>Autorizzazione a contrarre e contestuale affidamento della fornitura di bende per linfodrenaggio per l'assistenza protesica e integrativa del Distretto di Guspini allO.E. Sanitari e Baby Shop di Guspini - P. IVA 02239310929 - C.I.G. : Z7B3BA3C96</t>
  </si>
  <si>
    <t>Z093BA85CA</t>
  </si>
  <si>
    <t>Autorizzazione a contrarre e contestuale affidamento della fornitura di materiali accessori per gas medicali non inclusi nelle forniture di gara per il Pronto Soccorso del Presidio Ospedaliero Nostra Signora di Bonaria di San Gavino Monreale allO.E. AIR LIQUIDE SANITA SERVICE S.p.a. di Milano. CIG: Z093BA85CA</t>
  </si>
  <si>
    <t>Z943BA4353</t>
  </si>
  <si>
    <t>Autorizzazione a contrarre e contestuale affidamento di bendaggi elastocompressivi per utente in assistenza protesica e integrativa del Distretto di Guspini allO.E. Sanitari e Baby Shop di Guspini - P. IVA 02239310929 - C.I.G. : Z943BA4353</t>
  </si>
  <si>
    <t>Z5C3B95E7D</t>
  </si>
  <si>
    <t>Autorizzazione a contrarre e contestuale affidamento della fornitura di n. 1500 filtri per spirometria, per la Farmacia Territoriale del Distretto di Sanluri - O.E. TE.S.MED. S.n.c., codice fiscale 02785010923. CIG: Z5C3B95E7D.</t>
  </si>
  <si>
    <t>TE.S.MED. SNC</t>
  </si>
  <si>
    <t>Z753B95D62</t>
  </si>
  <si>
    <t>Autorizzazione a contrarre e contestuale affidamento della fornitura di esoprotesi monolaterale cod. 22.06.21.003 alloperatore economico Cochlear Italia S.r.l. - Cod. Fiscale 02504711207. CIG: Z753B95D62.</t>
  </si>
  <si>
    <t>02504711207</t>
  </si>
  <si>
    <t>COCHLEAR ITALIA SRL</t>
  </si>
  <si>
    <t>Z5A3BF5585</t>
  </si>
  <si>
    <t>Autorizzazione a contrarre e contestuale affidamento della fornitura di materiale di consumo per lesecuzione di EEG allO.E. SEI EMG S.r.l. di Cittadella - Partita Iva 01597140282. CIG: Z5A3BF5585</t>
  </si>
  <si>
    <t>01597140282</t>
  </si>
  <si>
    <t>SEI EMG SRL</t>
  </si>
  <si>
    <t>Z4E3BF553A</t>
  </si>
  <si>
    <t>Autorizzazione a contrarre e contestuale affidamento della fornitura di 20 vasi per aspiratore Vacuaide allO.E. Medigas italia S.r.l. di Assago - Partita Iva 02466440167. CIG: Z4E3BF553A</t>
  </si>
  <si>
    <t>02466440167</t>
  </si>
  <si>
    <t>MEDIGAS SRL</t>
  </si>
  <si>
    <t>ZDA3BF54B9</t>
  </si>
  <si>
    <t>Autorizzazione a contrarre e contestuale affidamento della fornitura di 500 aghi per mesoterapia per il Servizio Veterinario Aziendale allO.E. Doctor Shop S.r.l. di Milano - Partita Iva 04760660961. CIG: ZDA3BF54B9</t>
  </si>
  <si>
    <t>04760660961</t>
  </si>
  <si>
    <t>DOCTOR SHOP SRL</t>
  </si>
  <si>
    <t>Z2C3AD4FC8</t>
  </si>
  <si>
    <t>Piano investimenti 2019/2021 - Intervento n. 60 - Autorizzazione a contrarre e contestuale affidamento fornitura n. 2 nasofaringoscopi con fonte di luce da destinare alla Casa della Salute di Villacidro e al Poliambulatorio di Sanluri - P.O. San Gavino M.le- O.E. M.D.M. S.r.l. di Sassari - CIG Z2C3AD4FC8</t>
  </si>
  <si>
    <t>02097290924</t>
  </si>
  <si>
    <t>M.D.M.SRL</t>
  </si>
  <si>
    <t>Z6B3B3CFF3</t>
  </si>
  <si>
    <t>Autorizzazione a contrarre e contestuale affidamento fornitura di n. 1 frigorifero portatile con datalogger USB da destinare al Servizio Veterinario aziendale - O.E. JOINTLAB di Trezzano sul Naviglio - P.IVA 03454090964. CIG: Z6B3B3CFF3</t>
  </si>
  <si>
    <t>03454090964</t>
  </si>
  <si>
    <t>JOINTLAB SRL</t>
  </si>
  <si>
    <t>ZC43BB18EE9</t>
  </si>
  <si>
    <t>: Autorizzazione a contrarre e contestuale affidamento della fornitura di ausili per lassistito di Guspini e relativa assistenza, allO.E. Kappaten S.r.l. - Partita IVA 03661980924. CIG: ZC43BB18EE9</t>
  </si>
  <si>
    <t>03661980924</t>
  </si>
  <si>
    <t>KAPPATEN SRL</t>
  </si>
  <si>
    <t>Z8E3B78B89</t>
  </si>
  <si>
    <t>Autorizzazione a contrarre e contestuale affidamento della fornitura annuale di 48 confezioni di NALCROM 500 mg. per la Farmacia Territoriale del Distretto di Sanluri. CIG: Z8E3B78B89.</t>
  </si>
  <si>
    <t>01328640592</t>
  </si>
  <si>
    <t>ITALCHIMICI SPA</t>
  </si>
  <si>
    <t>Z7B3B71995</t>
  </si>
  <si>
    <t>Autorizzazione a contrarre e contestuale affidamento della fornitura di bracciali per lidentificazione del paziente per il Pronto Soccorso del Presidio Ospedaliero Aziendale. CIG: Z7B3B71995</t>
  </si>
  <si>
    <t>Z8F3B90644</t>
  </si>
  <si>
    <t>Autorizzazione a contrarre e contestuale affidamento della fornitura di latte per neonati MELLIN di tipo 0 e 1- U.O. Nido e Neonatologia del P.O. - O.E. Danone Nutricia S.p.a. Società Benefit di Milano - Partita IVA n. 11667890153 CIG: Z8F3B90644.</t>
  </si>
  <si>
    <t>11667890153</t>
  </si>
  <si>
    <t>DANONE NUTRICIA SPA</t>
  </si>
  <si>
    <t>Z0A3B8E752.</t>
  </si>
  <si>
    <t>Autorizzazione a contrarre e contestuale affidamento della fornitura n. 2000 capillari eparinati per la U.O Pediatria e Nido - P.O. San Gavino M.le- O.E. GINEVRI S.r.l. di Albano Laziale. CIG: Z0A3B8E752.</t>
  </si>
  <si>
    <t>03565511007</t>
  </si>
  <si>
    <t>GINEVRI SRL</t>
  </si>
  <si>
    <t>Z913BAD691</t>
  </si>
  <si>
    <t>Autorizzazione a contrarre e contestuale affidamento della fornitura n. 1 stecca dosso corticale per paziente U.O. Ortopedia e Traumatologia del P.O. San Gavino M.le- O.E. Exactech Italia - Partita IVA 02018520508. CIG: Z913BAD691.</t>
  </si>
  <si>
    <t>02018520508</t>
  </si>
  <si>
    <t>EXACTECH ITALIA SPA</t>
  </si>
  <si>
    <t>Z3E3B95F3A</t>
  </si>
  <si>
    <t>Autorizzazione a contrarre e contestuale affidamento della fornitura annuale di n. 6 confezioni di sonde per la misurazione SP02 (120 pz.) per lU.O. di Pediatria e Nido del Presidio Ospedaliero di San Gavino Monreale. CIG: Z3E3B95F3A.</t>
  </si>
  <si>
    <t>Z123B07981</t>
  </si>
  <si>
    <t>Autorizzazione a contrarre e contestuale affidamento della fornitura di Sfigmomanometri su carrello e bracciali aggiuntivi per i Distretti Socio-Sanitari di Guspini e Sanluri allO.E. FC Genetics Service S.r.l. di Quartu S. Elena. CIG: Z123B07981</t>
  </si>
  <si>
    <t>Z273AD4D74</t>
  </si>
  <si>
    <t>: Autorizzazione a contrarre e contestuale affidamento fornitura consumabili per somministrazione ossigeno - O. E. Fiab Spa P. Iva 01835220482 - CIG: Z273AD4D74</t>
  </si>
  <si>
    <t>01835220482</t>
  </si>
  <si>
    <t>FIAB SPA</t>
  </si>
  <si>
    <t>Z783B18D0E</t>
  </si>
  <si>
    <t>Autorizzazione a contrarre e contestuale affidamento di bendaggi elastocompressivi per utenti in assistenza protesica e integrativa del Distretto di Guspini allO.E. Sanitari e Baby Shop di Guspini - P. IVA 02239310929 - C.I.G. : Z783B18D0E</t>
  </si>
  <si>
    <t>Z2F3AF5E1F</t>
  </si>
  <si>
    <t>Autorizzazione a contrarre e contestuale affidamento della fornitura di sacche per lavaggi vescicali allO.E. CLINI-LAB Srl - P. IVA 01857820284. CIG: Z2F3AF5E1F</t>
  </si>
  <si>
    <t>Z4C3B40076</t>
  </si>
  <si>
    <t>PROGETTO: RAS-PRP2020/25-PP5 - Autorizzazione a contrarre e contestuale affidamento della fornitura di materiale di consumo per il corso di aggiornamento Sicurezza negli ambienti di Vita mediante affidamento diretto allO.E. Tipografia 3 ESSE di Serci Cristina s.a.s. di Serramanna - Partita Iva 00493270920 CIG: Z4C3B40076</t>
  </si>
  <si>
    <t>00493270920</t>
  </si>
  <si>
    <t xml:space="preserve">TIPOGRAFIA 3 ESSE DI SERCI CRISTINA SAS </t>
  </si>
  <si>
    <t>ZC53B18E33</t>
  </si>
  <si>
    <t>Autorizzazione a contrarre e contestuale affidamento della fornitura di materiale di consumo idoneo alla lava strumenti del Blocco Operatorio del P.O. CIG: ZC53B18E33</t>
  </si>
  <si>
    <t>ZCA3AF5CC2</t>
  </si>
  <si>
    <t>Autorizzazione a contrarre e contestuale affidamento della fornitura annuale di NUTROPINAQ 10MG/2ML allO.E. IPSEN S.p.a. - cod. fisc. 05619050585. CIG: ZCA3AF5CC2</t>
  </si>
  <si>
    <t>05619050585</t>
  </si>
  <si>
    <t>IPSEN SPA</t>
  </si>
  <si>
    <t>Z9E3B4CCEE</t>
  </si>
  <si>
    <t>Autorizzazione a contrarre e contestuale affidamento della fornitura di n. 1 sterilizzatore Mamajoo, per lassistito avente diritto, distribuito dalla Ditta allO.E. Neupharma Srl, di Roma - P. IVA 11846301007- C.I.G. : Z9E3B4CCEE</t>
  </si>
  <si>
    <t>Z423B558DA</t>
  </si>
  <si>
    <t>: Autorizzazione a contrarre e contestuale affidamento della fornitura ausili per assistito affetto da malattia rara allO.E. Biomedica Italia Srl, di Assago - P. IVA 11408800966- C.I.G. : Z423B558DA</t>
  </si>
  <si>
    <t>11408800966</t>
  </si>
  <si>
    <t>BIOMEDICA ITALIA SRL</t>
  </si>
  <si>
    <t>ZB03A35AD8</t>
  </si>
  <si>
    <t>Autorizzazione a contrarre e contestuale affidamento della fornitura di materiali accessori per gas medicali non inclusi nelle forniture di gara per il Presidio Ospedaliero Nostra Signora di Bonaria di San Gavino Monreale allO.E. AIR LIQUIDE SANITA SERVICE S.p.a. di Milano. CIG: ZB03A35AD8</t>
  </si>
  <si>
    <t>ZAB3A5827B</t>
  </si>
  <si>
    <t>Autorizzazione a contrarre e contestuale affidamento della fornitura di un votivo e n. 1 lume per il Santissimo allO.E. Antica Cereria Zanda di Oristano - Partita Iva 01218440954. CIG: ZAB3A5827B</t>
  </si>
  <si>
    <t>ZNDSST82L01G113B</t>
  </si>
  <si>
    <t>ANTICA CERERIA ZANDA</t>
  </si>
  <si>
    <t>ZC73A5832A</t>
  </si>
  <si>
    <t>Progetto SIAN_D.L.194/08_2015/2021. Autorizzazione a contrarre e contestuale affidamento della fornitura di n. 500 bottiglie di plastica della capacità di ml. 1000, a bocca larga in PET per campionamento delle acque per il Servizio Igiene degli Alimenti e Nutrizione, allO.E. Artiglass S.r.l. - partita iva 00195980289. CIG: ZC73A5832A</t>
  </si>
  <si>
    <t>00195980289</t>
  </si>
  <si>
    <t>ARTIGLASS SRL</t>
  </si>
  <si>
    <t>ZB03AA36DD</t>
  </si>
  <si>
    <t>Autorizzazione a contrarre e contestuale affidamento della fornitura di materiale di consumo per la formazione aziendale mediante affidamento diretto allO.E. Tipografia 3 ESSE di Serci Cristina s.a.s. di Serramanna - Partita Iva 00493270920 CIG: ZB03AA36DD</t>
  </si>
  <si>
    <t>ZBD3ABD143</t>
  </si>
  <si>
    <t>Autorizzazione a contrarre e contestuale affidamento della fornitura urgente di nn 2 confezioni di Set Protoco2l per esecuzione colon virtuale per lU.O. di Radiologia del P.O. allO.E. Bracco Imaging Italia S.r.l. - Partita Iva 05501420961. CIG: ZBD3ABD143</t>
  </si>
  <si>
    <t>Z1F3A76851</t>
  </si>
  <si>
    <t>Autorizzazione a contrarre e contestuale affidamento della fornitura di N. 5 isole ecologiche, per le pertinenze esterne del Presidio Ospedaliero, mediante affidamento diretto allO.E. Miranda di Meola Antonio di Grottaminarda - P. IVA 02255550648 CIG: Z1F3A76851</t>
  </si>
  <si>
    <t>MLENTN58T19E206D</t>
  </si>
  <si>
    <t>MIRANDA DI MEOLA ANTONIO</t>
  </si>
  <si>
    <t>Z6C3AC8277</t>
  </si>
  <si>
    <t>Autorizzazione a contrarre e contestuale affidamento della fornitura di n. 5 confezioni di materiale di consumo del sistema di ventilazione T. Piece - U.O Pediatria e Nido - P.O. San Gavino M.le- O.E. TE.S.MED Srl di Decimomannu - Partita Iva 02785010923. CIG: Z6C3AC8277</t>
  </si>
  <si>
    <t>ZA93AC8338</t>
  </si>
  <si>
    <t>Autorizzazione a contrarre e contestuale affidamento della fornitura di n. 3 confezioni di elettrodi Fischer allO.E. Dialtec Sas di Selargius - Partita IVA N. 01511350900. CIG: ZA93AC8338</t>
  </si>
  <si>
    <t>01511350900</t>
  </si>
  <si>
    <t>DIALTEC SAS</t>
  </si>
  <si>
    <t>Z053AD5204</t>
  </si>
  <si>
    <t>Autorizzazione a contrarre e contestuale affidamento della fornitura di n. 3 maschere per lapparecchio di aerosolterapia E-flow rapid per lAssistito B. G. di Furtei allO.E. Neupharma Srl, di Roma - P. IVA 11846301007- C.I.G. : Z053AD5204</t>
  </si>
  <si>
    <t>Z73393F691</t>
  </si>
  <si>
    <t>Autorizzazione a contrarre e contestuale affidamento ai sensi dellart. 36 comma 2 lett. a) del D. Lgs. 50/2016, della fornitura di biberon e tettarelle allO.E. LIFETECH CARE S.r.l , Partita IVA 02142410683 - CIG: Z73393F691</t>
  </si>
  <si>
    <t>02142410683</t>
  </si>
  <si>
    <t>LIFETECH CARE SRL</t>
  </si>
  <si>
    <t>ZAE3932300</t>
  </si>
  <si>
    <t>Autorizzazione a contrarre e contestuale affidamento ai sensi dellart. 36 comma 2 lett. a) del D. Lgs. 50/2016, della fornitura di un display braille per la postazione di un centralinista non vedente e relativa assistenza, allO.E. Kappaten S.r.l. - Partita IVA 03661980924. CIG: ZAE3932300</t>
  </si>
  <si>
    <t>Z0F39753EB</t>
  </si>
  <si>
    <t>Autorizzazione a contrarre e contestuale affidamento della fornitura e montaggio urgente di una struttura angolare in listellare e sostituzione di vetro antinfortunistico con passacarte inferiore per lUfficio Ticket del Presidio Ospedaliero allO.E. Com.Me.Plast. - P.IVA 00611440926 - CIG: Z0F39753EB</t>
  </si>
  <si>
    <t>CRALSN65E17F205Z </t>
  </si>
  <si>
    <t>CO.ME.PLAST</t>
  </si>
  <si>
    <t>Z0E3989734</t>
  </si>
  <si>
    <t>: Autorizzazione a contrarre e contestuale affidamento, ai sensi dell'art. 36 comma 2 lett. a), del D. Lgs. n. 50/2016 e ss.mm.ii., della fornitura di esoprotesi BAHA 6 MAX per occorrente allUfficio Assistenza Protesica del Distretto di Guspini per lassistito S.P. DITTA: LABAT 2000 S.r.l. - P.I. 02257600920 - C.I.G. : Z0E3989734</t>
  </si>
  <si>
    <t>Z3C39F3BF8</t>
  </si>
  <si>
    <t>Autorizzazione a contrarre e contestuale affidamento della fornitura dellapparecchiatura MyAIRVO2 e il consumabile per lutilizzo annuale in favore dellOperatore Economico TE.S.MED S.n.c. - partita iva 02785010923. CIG: Z3C39F3BF8</t>
  </si>
  <si>
    <t>ZEA39F3FBA</t>
  </si>
  <si>
    <t>Autorizzazione a contrarre e contestuale affidamento della fornitura di n. 1 PEP/RMT completo di manometro, maschera e connettore a T, per l'assistito C.A.F. di Villacidro all'O.E. Sapio Life Srl - Partita IVA 02006400960. CIG: ZEA39F3FBA</t>
  </si>
  <si>
    <t>Z4239F3D96</t>
  </si>
  <si>
    <t>Autorizzazione a contrarre e contestuale affidamento della fornitura di arredi per il Centro di Salute mentale di Sanluri a favore dellOperatore Economico Matiko - partita IVA 03282380926. CIG: Z4239F3D96</t>
  </si>
  <si>
    <t>03282380926</t>
  </si>
  <si>
    <t>MATIKO</t>
  </si>
  <si>
    <t>ZE53A35C62</t>
  </si>
  <si>
    <t>Autorizzazione a contrarre e contestuale affidamento della fornitura n. 5 filtri per incubatrice ATOM "INCU-I" (cod. prodotto 60269) - U.O. Nido e Neonatologia del P.O. - O.E. TE.S.MED Snc- Partita IVA n. 02785010923. CIG: ZE53A35C62</t>
  </si>
  <si>
    <t>ZBB3A333A6</t>
  </si>
  <si>
    <t>Autorizzazione a contrarre e contestuale affidamento, ai sensi dell'art. 36 comma 2 lett. a), del D. Lgs. n. 50/2016 e ss.mm.ii., della fornitura di un apparecchio per aerosolterapia E-flow rapid per lAssistito B. G. di Furtei Neupharma Srl, di Roma - P. IVA 11846301007- C.I.G. : ZBB3A333A6</t>
  </si>
  <si>
    <t>Z453CB3B14</t>
  </si>
  <si>
    <t>06111530637</t>
  </si>
  <si>
    <t>Autorizzazione a contrarre e contestuale affidamento fornitura di dispositivi di protezione individuale monouso - O.E. Aiesi Hospital Service S.a.s. CF e p.iva 06111530637 - CIG Z453CB3B14</t>
  </si>
  <si>
    <t>AIESI HOSPITAL S.A.S.</t>
  </si>
  <si>
    <t>Z093CA93EA</t>
  </si>
  <si>
    <t>Autorizzazione a contrarre e contestuale affidamento fornitura in noleggio di tre defibrillatori Life Vest  - O. E. Zoll Medical Italia s.r.l., C.F.e P.Iva 03301251207 - CIG Z093CA93EA</t>
  </si>
  <si>
    <t>ZOLL MEDICAL ITALIA SRL</t>
  </si>
  <si>
    <t>ZB63CDB777</t>
  </si>
  <si>
    <t>Autorizzazione a contrarre e contestuale affidamento fornitura in noleggio di un  defibrillatore Life Vest  - O. E. Zoll Medical Italia s.r.l., C.F.e P.Iva 03301251207 - CIG Z093CA93EA</t>
  </si>
  <si>
    <t>Z0B3D681A2</t>
  </si>
  <si>
    <t>Z793D64900</t>
  </si>
  <si>
    <t>Z463D84BBA</t>
  </si>
  <si>
    <t>Z913D88C10</t>
  </si>
  <si>
    <t>01643170929</t>
  </si>
  <si>
    <t>Autorizzazione a contrarre e contestuale affidamento all'O.E. EcoSerdiana S.p.a.-P.IVA 01643170929 del servizio integrato di cattura, contenimento, abbattimento di circa 2000 galline ovaiole, raccolta, trasporto ed eliminazione delle carcasse animali, distruzione di circa 20000 uova ed eventuale altro materiale potenzialmente infetto in un'azienda avicola del Distretto di Guspini. CIG: Z913D88C10</t>
  </si>
  <si>
    <t>ECOSERDIANA S.P.A.</t>
  </si>
  <si>
    <t>ZF63D41596</t>
  </si>
  <si>
    <t>03940501202</t>
  </si>
  <si>
    <t>Autorizzazione a contrarre e contestuale affidamento fornitura di presidi in extratariffario - Sistema Navina Smart- Sc Servizio Farmaceutico Territoriale -O.E. Wellspect Srl P.Iva 03940501202 CIG: ZF63D41596</t>
  </si>
  <si>
    <t>WELLSPECT SRL</t>
  </si>
  <si>
    <t>Z8338EE6C7</t>
  </si>
  <si>
    <t>Autorizzazione a contrarre e contestuale affidamento della fornitura del prodotto dietetico INFATRINI 125 ml, occorrente alla Farmacia territoriale di Sanluri O.E. Danone Nutricia Spa Società Benefit - P.IVA 11667890153.</t>
  </si>
  <si>
    <t>Danone Nutricia Spa Società Benefit</t>
  </si>
  <si>
    <t>ZE5388543C</t>
  </si>
  <si>
    <t>Autorizzazione a contrarre e contestuale affidamento, a seguito di RDO su Sardegna Cat, della fornitura di strumentazione per i controlli di sicurezza in Risonanza Magnetica per la Asl Medio Campidano</t>
  </si>
  <si>
    <t>ZD739623F4</t>
  </si>
  <si>
    <t>Autorizzazione a contrarre e contestuale affidamento, a seguito di RDO su Sardegna Cat, del servizio triennale a lotto unico ed indivisibile, della fornitura e lettura dei dosimetri occorrenti all’Azienda Sanitaria Locale n° 6 del Medio Campidano</t>
  </si>
  <si>
    <t>00645130238-</t>
  </si>
  <si>
    <t>TECNORAD</t>
  </si>
  <si>
    <t>Z4439DDA37</t>
  </si>
  <si>
    <t>Costituzione budget di spesa per l’anno 2023 da destinare alla SSD Farmacia ospedaliera del P.O. per poter sopperire alle richieste di beni sanitari non presenti in contratti attivi o momentaneamente non disponibili da parte dei fornitori aggiudicatari.</t>
  </si>
  <si>
    <t xml:space="preserve">06111530637 – 02327160905 – 00492340583 – 00803890151 – 11206730159 - 02790240101 - 07785990156 - 01835220482 - 03791130929 - 02839630924 - 03277950287 - 04969470154 - 09018810151 - 00050110527 -  01501420853 - 02405040284 - 03272140108 - 12300580151 - 00228550273 - 02457060032 - 03690650134 - 02256250446 - 00226250165 - 11654150157 - 03432530925 - 03450130285 </t>
  </si>
  <si>
    <t xml:space="preserve">AIESI HOSPITAL SERVICE SAS - ARDEA S.R.L.- BAXTER S.P.A. - BECTON DICKINSON ITALIA SPA - BOSTON SCIENTIFIC SPA - BENEFIS S.R.L. - BRACCO IMAGING ITALIA S.R.L. - FIAB S.P.A - FARMACIA SANTA TERESA DEL BAMBIN GESU' DI MARONGIU C., PIA C. E PINNA C S.N.C. - FC GENETICS SERVICE S.R.L. -
FRESENIUS KABI ITALIA SRL -  CAIR ITALIA SRL - I.TEMA. S.R.L.  - ICU MEDICAL EUROPE S.R.L.  - ID. &amp;. CO. S.R.L. - INDUSTRIA FARMACEUTICA GALENICA SENESE SRL - MACROPHARM SRL - KALTEK SRL - MEMIS SRL - 
MOLNLYCKE HEALTH CARE S.R.L. - MONICO S.P.A. - OTTOPHARMA SRL - PIKDARE S.P.A. – PROFARMA SRL -
S.A.L.F. SPA - TEVA ITALIA S.R.L. - UNIFARM SARDEGNA S.P.A. - VACUTEST KIMA SRL
</t>
  </si>
  <si>
    <t>ZB939ED560</t>
  </si>
  <si>
    <t>Costituzione budget di spesa per l’anno 2023 da destinare alla SC Servizio farmaceutico Territoriale per poter sopperire alle richieste straordinarie e urgenti per l’acquisto di farmaci, dispositivi medici e dietetici non in gara</t>
  </si>
  <si>
    <t>06111530637 – 04754860155 – 06058020964 – 00803890151- 11408800966 – 09190500968 – 01247070954 – 02944970348 – 04029180371 – 11667890153 – 10280521005 – 10329000961 – 04121630232 – 03115090874 – 02839630924 – 01835220482 – 10616310156 – 05619050585 – 11271521004 – 02789580590 – 11116290153 – 00832400154 – 00042010959 – 00696360155 – 02785010923 – 00123510224 – 03450130285 – 02789580590 - 05903120631</t>
  </si>
  <si>
    <t>AIESI HOSPITAL SERVICE SAS  - PIANTADOSI VALERIO E C - ASTELLAS PHARMA S.P.A – AUROBINDO PHARMA (ITALIA) S.R.L - BECTON DICKINSON ITALIA SPA - BIOMEDICA ITALIA S.R.L -  AVAS PHARMACEUTICALS S.R.L - B-MED SRL - CHIESI ITALIA S.P.A. - COLOPLAST SPA – DANONE NUTRICIA SPA SOCIETA' BENEFIT - DI.RA.LAB SRL - DMF PHARMA FOODAR SRL - ENVICON MEDICAL S.R.L. - FARMITALIA SRL – FC GENETICS SERVICE S.R.L. – FIAB SPA - IBSA FARMACEUTICI ITALIA S.R.L. - IPSEN SPA - LEO PHARMA S.P.A - MYLAN ITALIA SRL - NORGINE ITALIA S.R.L - SANOFI S.R.L - SIMA S.P.A - TAKEDA ITALIA S.P.A - TE.S.MED. DI MARCO MELONI E C. S.N.C - UNIFARM SARDEGNA S.P.A. - VACUTEST KIMA SRL - VIATRIS ITALIA SRL - VIVISOL S.R.L</t>
  </si>
  <si>
    <t>ZEE3A28C02</t>
  </si>
  <si>
    <t>Autorizzazione a contrarre e contestuale affidamento della fornitura di provette graduate da 15 ml richieste dalla Farmacia Territoriale di Sanluri per sopperire alle esigenze del Serd di Guspini</t>
  </si>
  <si>
    <t>Laboindustria S.p.A.</t>
  </si>
  <si>
    <t>Z8A3A30AFD</t>
  </si>
  <si>
    <t>Autorizzazione a contrarre e contestuale affidamento della fornitura di boccagli monouso per alcolimetro richieste dalla Farmacia Territoriale di Sanluri per sopperire alle esigenze del Serd di Guspini.</t>
  </si>
  <si>
    <t>04181370372</t>
  </si>
  <si>
    <t>Morgan Italia Srl</t>
  </si>
  <si>
    <t>9711197D45</t>
  </si>
  <si>
    <t>Atto di recepimento gara in unione di acquisto, assunzione impegno di spesa e nomina RUP e DEC per l’esecuzione del contratto. Deliberazione di aggiudicazione n. 220 del 18.102022 di Ares Sardegna della “Procedura di gara telematica Regionale per la fornitura di dispositivi medici per stomia (CND A10) previsti dal DPCM del 12/01/2017, in Unione d'Acquisto tra ATS Sardegna, le AA.OO.UU. di Cagliari e Sassari e l'Azienda Ospedaliera Brotzu, per il periodo di 48 mesi. Gara n. 8316546</t>
  </si>
  <si>
    <t>93517310152 - 
06324460150 -
04029180371 - 
06209390969 -
00674840152 - 
01641580608</t>
  </si>
  <si>
    <t>Hollister spa -
Teleflex Medical srl -
Coloplast spa -
Convatec Italia Srl -
B.Braun Milano Spa - 
T.S.S. Srl</t>
  </si>
  <si>
    <t>9711471F61</t>
  </si>
  <si>
    <t>9717207CE1</t>
  </si>
  <si>
    <t>97172543AD</t>
  </si>
  <si>
    <t>9717340AA3</t>
  </si>
  <si>
    <t>97173746B3</t>
  </si>
  <si>
    <t>9718973E3A</t>
  </si>
  <si>
    <t xml:space="preserve">93517310152 - 
06324460150 -
04029180371 - 
06209390969 -
00674840152 - 
</t>
  </si>
  <si>
    <t xml:space="preserve">Hollister spa -
Teleflex Medical srl -
Coloplast spa -
Convatec Italia Srl -
B.Braun Milano Spa </t>
  </si>
  <si>
    <t>9719108DA2</t>
  </si>
  <si>
    <t>971917983B</t>
  </si>
  <si>
    <t>97191998BC</t>
  </si>
  <si>
    <t>97192101D2</t>
  </si>
  <si>
    <t>Z2F3A699D4</t>
  </si>
  <si>
    <t xml:space="preserve">93517310152 - 
04029180371 - 
</t>
  </si>
  <si>
    <t xml:space="preserve">Hollister spa -
Coloplast spa -
</t>
  </si>
  <si>
    <t>Z503A699E6</t>
  </si>
  <si>
    <t xml:space="preserve">93517310152 - 
06209390969 -
</t>
  </si>
  <si>
    <t xml:space="preserve">Hollister spa -
Convatec Italia Srl -
</t>
  </si>
  <si>
    <t>Z713A699F8</t>
  </si>
  <si>
    <t>Z423A69A0C</t>
  </si>
  <si>
    <t>Z7D3A69A43</t>
  </si>
  <si>
    <t xml:space="preserve">93517310152 - 
06209390969 -04029180371
</t>
  </si>
  <si>
    <t xml:space="preserve">Hollister spa -
Convatec Italia Srl -Coloplast spa 
</t>
  </si>
  <si>
    <t>ZAA3A69AA0</t>
  </si>
  <si>
    <t>9719280B93</t>
  </si>
  <si>
    <t>Z923A69B05</t>
  </si>
  <si>
    <t xml:space="preserve">93517310152 - 
06324460150 -
04029180371 - 
06209390969 -
</t>
  </si>
  <si>
    <t xml:space="preserve">Hollister spa -
Teleflex Medical srl -
Coloplast spa -
Convatec Italia Srl -
 </t>
  </si>
  <si>
    <t>ZB33A69B17</t>
  </si>
  <si>
    <t>Z1E3A69B21</t>
  </si>
  <si>
    <t xml:space="preserve">93517310152 - 
06324460150 -
04029180371 - 
00674840152 -
01740391204 
</t>
  </si>
  <si>
    <t>Hollister spa -
Teleflex Medical srl -
Coloplast spa -
B.Braun Milano Spa -
Tegea srl</t>
  </si>
  <si>
    <t>97192968C8</t>
  </si>
  <si>
    <t>Z523A69B6B</t>
  </si>
  <si>
    <t>ZB83A69B75</t>
  </si>
  <si>
    <t xml:space="preserve">
06324460150 -
04029180371 - 
06209390969 -
00674840152 - 01740391204
</t>
  </si>
  <si>
    <t xml:space="preserve">Teleflex Medical srl -
Coloplast spa -
Convatec Italia Srl -B.Braun Milano Spa -
Tegea Srl
 </t>
  </si>
  <si>
    <t>ZA63A69B82</t>
  </si>
  <si>
    <t>Z113A69B8C</t>
  </si>
  <si>
    <t>Z443A69B91</t>
  </si>
  <si>
    <t>Z5A3A69B9D</t>
  </si>
  <si>
    <t>ZE83A69BA6</t>
  </si>
  <si>
    <t>06209390969</t>
  </si>
  <si>
    <t xml:space="preserve">Convatec Italia Srl </t>
  </si>
  <si>
    <t>ZA33A69BAE</t>
  </si>
  <si>
    <t xml:space="preserve">93517310152 - 
 01740391204
</t>
  </si>
  <si>
    <t xml:space="preserve">Hollister spa -
Tegea Srl
 </t>
  </si>
  <si>
    <t>Z363A69BB7</t>
  </si>
  <si>
    <t>Z5C3AA4F49</t>
  </si>
  <si>
    <t>Autorizzazione a contrarre e contestuale affidamento della fornitura di carta per apparecchiature elettromedicali</t>
  </si>
  <si>
    <t>Biodiagram Srl</t>
  </si>
  <si>
    <t>Z563B11323</t>
  </si>
  <si>
    <t>Autorizzazione a contrarre e contestuale affidamento della fornitura di bancone per postazione accettazione utenti da destinare al SerD di Guspini</t>
  </si>
  <si>
    <t>02222270924</t>
  </si>
  <si>
    <t>Arredamenti Nuove Tecnologie di Marinella Caria &amp; C. snc</t>
  </si>
  <si>
    <t>Z8B3C42573</t>
  </si>
  <si>
    <t>Autorizzazione a contrarre e contestuale affidamento per l’acquisizione urgente di n.30 fiale del Farmaco Enhertu per SSD di Farmacia Ospedaliera.</t>
  </si>
  <si>
    <t>00468270582</t>
  </si>
  <si>
    <t>Daiichi Sankyo SpA</t>
  </si>
  <si>
    <t>Z3A3C630C2</t>
  </si>
  <si>
    <t>Autorizzazione a contrarre e contestuale affidamento per l’acquisizione di materiale di consumo per aspiratore liquidi a circuito chiuso S.HO.W richiesto dalla SSD di Farmacia Ospedaliera. Validità contrattuale 12 mesi</t>
  </si>
  <si>
    <t>FC Genetics SpA</t>
  </si>
  <si>
    <t>ZF93C740D8</t>
  </si>
  <si>
    <t>Autorizzazione a contrarre e contestuale affidamento per l’acquisizione di dispositivi per sterilizzazione richiesi dalla SSD di Farmacia Ospedaliera. Validità contrattuale 12 mesi</t>
  </si>
  <si>
    <t>ZEA3C838C8</t>
  </si>
  <si>
    <t>Autorizzazione a contrarre e contestuale affidamento per l’acquisizione di introduttori endotracheali tipo “Frova” richiesi dalla SSD di Farmacia Ospedaliera</t>
  </si>
  <si>
    <t>00847380961</t>
  </si>
  <si>
    <t>Cook Italia srl</t>
  </si>
  <si>
    <t>Z273C851AE</t>
  </si>
  <si>
    <t>Autorizzazione a contrarre e contestuale affidamento per l’acquisizione di materiale sanitario vario richiesto dalla SSD di Farmacia Ospedaliera</t>
  </si>
  <si>
    <t>Aiesi Hospital Service Sas</t>
  </si>
  <si>
    <t>Z3B3C3E6B5</t>
  </si>
  <si>
    <t>Autorizzazione a contrarre e contestuale affidamento per l’acquisizione di kit per anestesia epidurale richieste dalla SSD di Farmacia Ospedaliera del P.O. N.S. di Bonaria di San Gavino Monreale. Validità contrattuale 12 mesi</t>
  </si>
  <si>
    <t>02804530968</t>
  </si>
  <si>
    <t>Teleflex Medical srl.</t>
  </si>
  <si>
    <t>Z033C8731E</t>
  </si>
  <si>
    <t>Autorizzazione a contrarre e contestuale affidamento per l’acquisizione di kit di anestesia combinata spinale/epidurale e aghi spinali richieste alla SSD di Farmacia Ospedaliera del P.O. N.S. di Bonaria di San Gavino Monreale. Validità contrattuale 12 mesi.</t>
  </si>
  <si>
    <t>11281200011</t>
  </si>
  <si>
    <t>Alea srl.</t>
  </si>
  <si>
    <t>Z803C9F6C2</t>
  </si>
  <si>
    <t>Autorizzazione a contrarre e contestuale affidamento per l’acquisizione di prodotti chimici vari richiesi dalla SSD di Farmacia Ospedaliera per soddisfare le esigenze del P.O. di San Gavino Monreale.</t>
  </si>
  <si>
    <t>Z2A3C7D6F3</t>
  </si>
  <si>
    <t>Autorizzazione a contrarre e contestuale affidamento per l’acquisizione di dispositivi per sterilizzazione richiesti dalla SSD di Farmacia Ospedaliera. Validità contrattuale 12 mesi.</t>
  </si>
  <si>
    <t>04969470154</t>
  </si>
  <si>
    <t>I-TEMA SRL</t>
  </si>
  <si>
    <t>Z753C9C2C5</t>
  </si>
  <si>
    <t>Autorizzazione a contrarre e contestuale affidamento per l’acquisizione urgente di n.30 fiale del Farmaco Veklury (remdesivir) per SSD di Farmacia Ospedaliera</t>
  </si>
  <si>
    <t>11187430159</t>
  </si>
  <si>
    <t>GILEAD SCIENCES S.r.l.</t>
  </si>
  <si>
    <t>ZF43CBDB00</t>
  </si>
  <si>
    <t>Autorizzazione a contrarre e contestuale affidamento per l’acquisizione di maschere morbide a concentrazione varabile sistema Venturi richieste dalla SSD di Farmacia Ospedaliera per soddisfare le esigenze del P.O. di San Gavino Monreale.</t>
  </si>
  <si>
    <t>Fiab S.p.A.</t>
  </si>
  <si>
    <t>ZB23CBF169</t>
  </si>
  <si>
    <t>Autorizzazione a contrarre e contestuale affidamento della fornitura di tamponi per la raccolta di campioni biologici naso-faringei richiesti dalla SSD di Farmacia Ospedaliera da destinare al Servizio di Patologia Clinica del P.O. di San Gavino Monreale</t>
  </si>
  <si>
    <t>00941660151</t>
  </si>
  <si>
    <t>D.I.D. Diagnostic International Distribution S.p.A.</t>
  </si>
  <si>
    <t>ZAD3CB9FAA</t>
  </si>
  <si>
    <t>Contratto di noleggio e manutenzione full risk delle apparecchiature per videoendoscopia-chirurgia completa di sistema “ICG” presso il Presidio Ospedaliero “N.S. di Bonaria” – San Gavino Monreale. Autorizzazione prosecuzione sino al 31.12.2023</t>
  </si>
  <si>
    <t>Movi S.p.A</t>
  </si>
  <si>
    <t>ZCB3CDC6EE</t>
  </si>
  <si>
    <t>Autorizzazione a contrarre e contestuale affidamento per l’acquisizione di Kit per il monitoraggio della pressione cruenta richiesti dalla SSD di Farmacia Ospedaliera</t>
  </si>
  <si>
    <t>B. Braun Milano S.p.A.</t>
  </si>
  <si>
    <t>A0230141BE</t>
  </si>
  <si>
    <t>Adesione alla Convenzione CRC Sardegna per la fornitura di Vaccini antinfluenzali Campagna vaccinale 2023/2024.</t>
  </si>
  <si>
    <t xml:space="preserve">02789580590 -
00832400154 -
00212840235 </t>
  </si>
  <si>
    <t xml:space="preserve">VIATRIS Italia srl - Sanofi SRL - GlaxoSmithKline S.p.A. </t>
  </si>
  <si>
    <t>ZC43D030B3</t>
  </si>
  <si>
    <t>01391810528</t>
  </si>
  <si>
    <t>Seqirus Srl</t>
  </si>
  <si>
    <t>A0230589D9</t>
  </si>
  <si>
    <t>A0230697E1</t>
  </si>
  <si>
    <t>00832400154</t>
  </si>
  <si>
    <t>Sanofi srl</t>
  </si>
  <si>
    <t>Z663D030DB</t>
  </si>
  <si>
    <t>00735390155</t>
  </si>
  <si>
    <t>ASTRAZENECA</t>
  </si>
  <si>
    <t>ZC43D3EAB2</t>
  </si>
  <si>
    <t>Autorizzazione a contrarre e contestuale affidamento per l’acquisizione urgente del Farmaco Diacomit (stiripentolo) per SC Farmacia Territoriale</t>
  </si>
  <si>
    <t>02130320035</t>
  </si>
  <si>
    <t>Farmaceutica Internazionale Italiana srl.</t>
  </si>
  <si>
    <t>ZEF3CB4986</t>
  </si>
  <si>
    <t>Autorizzazione a contrarre e contestuale affidamento per l’acquisizione di test antigenici per SARS-CoV-2 richiesti dalla SSD di Farmacia Ospedaliera da destinare al Servizio di Patologia Clinica del P.O. di San Gavino Monreale</t>
  </si>
  <si>
    <t>01383850995;</t>
  </si>
  <si>
    <t>Arrow Diagnostics Srl</t>
  </si>
  <si>
    <t>01383850995</t>
  </si>
  <si>
    <t>Z683D474A8</t>
  </si>
  <si>
    <t>Autorizzazione liquidazione della fattura riferita all’intervento di assistenza tecnica urgente effettuato sul sistema elimina code in uso c/o l’ufficio ticket del Poliambulatorio</t>
  </si>
  <si>
    <t>Enrico De Giorgi srl</t>
  </si>
  <si>
    <t>Z973D71142</t>
  </si>
  <si>
    <t>Autorizzazione a contrarre e contestuale affidamento per l’acquisizione urgente di n.30 penne del Farmaco Entyvio per S.C. Farmacia Territoriale</t>
  </si>
  <si>
    <t>00696360155</t>
  </si>
  <si>
    <t>Takeda Italia SpA.</t>
  </si>
  <si>
    <t>Z1F3D7D26C</t>
  </si>
  <si>
    <t>Autorizzazione a contrarre e contestuale affidamento per l’acquisizione urgente del Farmaco Enhertu richiesti dalla SSD di Farmacia Ospedaliera da destinare al paziente M.A. in carico alla S.C. Oncologia del P.O. di San Gavino Monreale</t>
  </si>
  <si>
    <t>Z9E3D7E206</t>
  </si>
  <si>
    <t>Autorizzazione a contrarre e contestuale affidamento per l’acquisizione Drug Test su urine richieste dalla S.C. Farmacia Territoriale da destinare al Serd di Guspini</t>
  </si>
  <si>
    <t>10280521005</t>
  </si>
  <si>
    <t>Di.Ra.Lab srl</t>
  </si>
</sst>
</file>

<file path=xl/styles.xml><?xml version="1.0" encoding="utf-8"?>
<styleSheet xmlns="http://schemas.openxmlformats.org/spreadsheetml/2006/main">
  <numFmts count="5">
    <numFmt numFmtId="44" formatCode="_-* #,##0.00\ &quot;€&quot;_-;\-* #,##0.00\ &quot;€&quot;_-;_-* &quot;-&quot;??\ &quot;€&quot;_-;_-@_-"/>
    <numFmt numFmtId="164" formatCode="#,##0.00\ &quot;€&quot;"/>
    <numFmt numFmtId="165" formatCode="_-* #,##0.00\ [$€-410]_-;\-* #,##0.00\ [$€-410]_-;_-* &quot;-&quot;??\ [$€-410]_-;_-@_-"/>
    <numFmt numFmtId="166" formatCode="_-* #,##0.00_-;\-* #,##0.00_-;_-* &quot;-&quot;??_-;_-@_-"/>
    <numFmt numFmtId="167" formatCode="_-&quot;€&quot;\ * #,##0.00_-;\-&quot;€&quot;\ * #,##0.00_-;_-&quot;€&quot;\ * &quot;-&quot;??_-;_-@_-"/>
  </numFmts>
  <fonts count="29">
    <font>
      <sz val="11"/>
      <color theme="1"/>
      <name val="Calibri"/>
      <family val="2"/>
      <scheme val="minor"/>
    </font>
    <font>
      <sz val="10"/>
      <color indexed="9"/>
      <name val="Arial"/>
      <family val="2"/>
    </font>
    <font>
      <sz val="11"/>
      <color rgb="FFFF0000"/>
      <name val="Calibri"/>
      <family val="2"/>
      <scheme val="minor"/>
    </font>
    <font>
      <b/>
      <sz val="11"/>
      <color theme="1"/>
      <name val="Calibri"/>
      <family val="2"/>
      <scheme val="minor"/>
    </font>
    <font>
      <sz val="11"/>
      <color rgb="FF000000"/>
      <name val="Calibri"/>
      <family val="2"/>
    </font>
    <font>
      <sz val="11"/>
      <name val="Calibri"/>
      <family val="2"/>
      <scheme val="minor"/>
    </font>
    <font>
      <sz val="11"/>
      <color rgb="FF1C2024"/>
      <name val="Helvetica"/>
      <family val="2"/>
    </font>
    <font>
      <sz val="11"/>
      <name val="Calibri"/>
      <family val="2"/>
    </font>
    <font>
      <sz val="8"/>
      <name val="Arial"/>
      <family val="2"/>
    </font>
    <font>
      <sz val="10"/>
      <color indexed="9"/>
      <name val="Calibri"/>
      <family val="2"/>
      <scheme val="minor"/>
    </font>
    <font>
      <sz val="11"/>
      <color rgb="FF362B36"/>
      <name val="Calibri"/>
      <family val="2"/>
      <scheme val="minor"/>
    </font>
    <font>
      <sz val="8"/>
      <color rgb="FF000000"/>
      <name val="Arial"/>
      <family val="2"/>
    </font>
    <font>
      <sz val="8"/>
      <color theme="1"/>
      <name val="Arial"/>
      <family val="2"/>
    </font>
    <font>
      <b/>
      <sz val="11"/>
      <color theme="1"/>
      <name val="Arial"/>
      <family val="2"/>
    </font>
    <font>
      <b/>
      <sz val="11"/>
      <name val="Arial"/>
      <family val="2"/>
    </font>
    <font>
      <sz val="9"/>
      <name val="Arial"/>
      <family val="2"/>
    </font>
    <font>
      <sz val="9"/>
      <color theme="1"/>
      <name val="Arial"/>
      <family val="2"/>
    </font>
    <font>
      <sz val="9"/>
      <color rgb="FF000000"/>
      <name val="Arial"/>
      <family val="2"/>
    </font>
    <font>
      <sz val="9"/>
      <color rgb="FFFF0000"/>
      <name val="Arial"/>
      <family val="2"/>
    </font>
    <font>
      <sz val="11"/>
      <color rgb="FF000000"/>
      <name val="Calibri"/>
      <family val="2"/>
      <scheme val="minor"/>
    </font>
    <font>
      <sz val="11"/>
      <color theme="1"/>
      <name val="Calibri"/>
      <family val="2"/>
      <scheme val="minor"/>
    </font>
    <font>
      <sz val="11"/>
      <color rgb="FF4D5156"/>
      <name val="Arial"/>
      <family val="2"/>
    </font>
    <font>
      <sz val="11"/>
      <color rgb="FF4D5156"/>
      <name val="Calibri"/>
      <family val="2"/>
      <scheme val="minor"/>
    </font>
    <font>
      <b/>
      <sz val="11"/>
      <color rgb="FF4D5156"/>
      <name val="Calibri"/>
      <family val="2"/>
      <scheme val="minor"/>
    </font>
    <font>
      <sz val="11"/>
      <color rgb="FF00000A"/>
      <name val="Calibri"/>
      <family val="2"/>
    </font>
    <font>
      <sz val="9"/>
      <color rgb="FF000000"/>
      <name val="Calibri"/>
      <family val="2"/>
    </font>
    <font>
      <b/>
      <sz val="9"/>
      <color theme="1"/>
      <name val="Arial"/>
      <family val="2"/>
    </font>
    <font>
      <sz val="10"/>
      <color theme="1"/>
      <name val="Arial"/>
      <family val="2"/>
    </font>
    <font>
      <b/>
      <sz val="9"/>
      <name val="Arial"/>
      <family val="2"/>
    </font>
  </fonts>
  <fills count="9">
    <fill>
      <patternFill patternType="none"/>
    </fill>
    <fill>
      <patternFill patternType="gray125"/>
    </fill>
    <fill>
      <patternFill patternType="solid">
        <fgColor indexed="5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diagonal/>
    </border>
    <border>
      <left style="thin">
        <color rgb="FFD0D7E5"/>
      </left>
      <right style="thin">
        <color rgb="FFD0D7E5"/>
      </right>
      <top/>
      <bottom/>
      <diagonal/>
    </border>
  </borders>
  <cellStyleXfs count="2">
    <xf numFmtId="0" fontId="0" fillId="0" borderId="0"/>
    <xf numFmtId="44" fontId="20" fillId="0" borderId="0" applyFont="0" applyFill="0" applyBorder="0" applyAlignment="0" applyProtection="0"/>
  </cellStyleXfs>
  <cellXfs count="262">
    <xf numFmtId="0" fontId="0" fillId="0" borderId="0" xfId="0"/>
    <xf numFmtId="49" fontId="0" fillId="0" borderId="0" xfId="0" applyNumberFormat="1"/>
    <xf numFmtId="49" fontId="3" fillId="0" borderId="1" xfId="0" applyNumberFormat="1" applyFont="1" applyBorder="1"/>
    <xf numFmtId="49" fontId="3" fillId="0" borderId="0" xfId="0" applyNumberFormat="1" applyFont="1"/>
    <xf numFmtId="49" fontId="0" fillId="0" borderId="2" xfId="0" applyNumberFormat="1" applyBorder="1" applyAlignment="1">
      <alignment vertical="top" wrapText="1"/>
    </xf>
    <xf numFmtId="49" fontId="0" fillId="0" borderId="3" xfId="0" applyNumberFormat="1" applyBorder="1" applyAlignment="1">
      <alignment vertical="top" wrapText="1"/>
    </xf>
    <xf numFmtId="49" fontId="0" fillId="0" borderId="0" xfId="0" applyNumberFormat="1" applyAlignment="1">
      <alignment vertical="top" wrapText="1"/>
    </xf>
    <xf numFmtId="49" fontId="0" fillId="0" borderId="4" xfId="0" applyNumberFormat="1" applyBorder="1" applyAlignment="1">
      <alignment vertical="top" wrapText="1"/>
    </xf>
    <xf numFmtId="49" fontId="0" fillId="0" borderId="5" xfId="0" applyNumberFormat="1" applyBorder="1" applyAlignment="1">
      <alignment vertical="top" wrapText="1"/>
    </xf>
    <xf numFmtId="49" fontId="0" fillId="0" borderId="6" xfId="0" applyNumberFormat="1" applyBorder="1" applyAlignment="1">
      <alignment vertical="top" wrapText="1"/>
    </xf>
    <xf numFmtId="49" fontId="0" fillId="3" borderId="7" xfId="0" applyNumberFormat="1" applyFill="1" applyBorder="1" applyAlignment="1">
      <alignment horizontal="center"/>
    </xf>
    <xf numFmtId="49" fontId="0" fillId="0" borderId="8" xfId="0" applyNumberFormat="1" applyBorder="1"/>
    <xf numFmtId="49" fontId="0" fillId="0" borderId="9" xfId="0" applyNumberFormat="1" applyBorder="1"/>
    <xf numFmtId="14" fontId="0" fillId="0" borderId="9" xfId="0" applyNumberFormat="1" applyBorder="1"/>
    <xf numFmtId="49" fontId="0" fillId="0" borderId="10" xfId="0" applyNumberFormat="1" applyBorder="1"/>
    <xf numFmtId="49" fontId="0" fillId="0" borderId="4" xfId="0" applyNumberFormat="1" applyBorder="1"/>
    <xf numFmtId="49" fontId="0" fillId="0" borderId="6" xfId="0" applyNumberFormat="1" applyBorder="1"/>
    <xf numFmtId="14" fontId="0" fillId="0" borderId="6" xfId="0" applyNumberFormat="1" applyBorder="1"/>
    <xf numFmtId="49" fontId="0" fillId="0" borderId="5" xfId="0" applyNumberFormat="1" applyBorder="1"/>
    <xf numFmtId="49" fontId="0" fillId="0" borderId="7" xfId="0" applyNumberFormat="1" applyBorder="1"/>
    <xf numFmtId="49" fontId="0" fillId="0" borderId="11" xfId="0" applyNumberFormat="1" applyBorder="1"/>
    <xf numFmtId="14" fontId="0" fillId="0" borderId="11" xfId="0" applyNumberFormat="1" applyBorder="1"/>
    <xf numFmtId="49" fontId="0" fillId="0" borderId="12" xfId="0" applyNumberFormat="1" applyBorder="1"/>
    <xf numFmtId="49" fontId="0" fillId="0" borderId="2" xfId="0" applyNumberFormat="1" applyBorder="1"/>
    <xf numFmtId="14" fontId="0" fillId="0" borderId="0" xfId="0" applyNumberFormat="1"/>
    <xf numFmtId="49" fontId="0" fillId="0" borderId="3" xfId="0" applyNumberFormat="1" applyBorder="1"/>
    <xf numFmtId="49" fontId="0" fillId="0" borderId="8" xfId="0" applyNumberFormat="1" applyBorder="1" applyAlignment="1">
      <alignment vertical="top" wrapText="1"/>
    </xf>
    <xf numFmtId="49" fontId="0" fillId="0" borderId="9" xfId="0" applyNumberFormat="1" applyBorder="1" applyAlignment="1">
      <alignment vertical="top" wrapText="1"/>
    </xf>
    <xf numFmtId="49" fontId="0" fillId="0" borderId="10" xfId="0" applyNumberFormat="1" applyBorder="1" applyAlignment="1">
      <alignment vertical="top" wrapText="1"/>
    </xf>
    <xf numFmtId="49" fontId="3" fillId="4" borderId="1" xfId="0" applyNumberFormat="1" applyFont="1" applyFill="1" applyBorder="1"/>
    <xf numFmtId="49" fontId="3" fillId="4" borderId="7" xfId="0" applyNumberFormat="1" applyFont="1" applyFill="1" applyBorder="1"/>
    <xf numFmtId="49" fontId="3" fillId="4" borderId="12" xfId="0" applyNumberFormat="1" applyFont="1" applyFill="1" applyBorder="1"/>
    <xf numFmtId="49" fontId="3" fillId="5" borderId="1" xfId="0" applyNumberFormat="1" applyFont="1" applyFill="1" applyBorder="1"/>
    <xf numFmtId="0" fontId="4" fillId="0" borderId="13" xfId="0" applyFont="1" applyBorder="1" applyAlignment="1">
      <alignment vertical="center" wrapText="1"/>
    </xf>
    <xf numFmtId="0" fontId="0" fillId="0" borderId="0" xfId="0" applyAlignment="1">
      <alignment wrapText="1"/>
    </xf>
    <xf numFmtId="1" fontId="0" fillId="0" borderId="0" xfId="0" applyNumberFormat="1"/>
    <xf numFmtId="0" fontId="2" fillId="0" borderId="0" xfId="0" applyFont="1"/>
    <xf numFmtId="0" fontId="0" fillId="0" borderId="6" xfId="0" applyFill="1" applyBorder="1"/>
    <xf numFmtId="0" fontId="0" fillId="0" borderId="11" xfId="0" applyFill="1" applyBorder="1"/>
    <xf numFmtId="0" fontId="0" fillId="0" borderId="0" xfId="0" applyFill="1" applyBorder="1" applyProtection="1">
      <protection locked="0"/>
    </xf>
    <xf numFmtId="0" fontId="5" fillId="0" borderId="0" xfId="0" applyFont="1" applyFill="1" applyBorder="1" applyProtection="1">
      <protection locked="0"/>
    </xf>
    <xf numFmtId="0" fontId="0" fillId="0" borderId="9" xfId="0" applyFill="1" applyBorder="1"/>
    <xf numFmtId="49" fontId="0" fillId="0" borderId="0" xfId="0" applyNumberFormat="1" applyBorder="1" applyProtection="1">
      <protection locked="0"/>
    </xf>
    <xf numFmtId="0" fontId="0" fillId="0" borderId="0" xfId="0" applyBorder="1" applyProtection="1">
      <protection locked="0"/>
    </xf>
    <xf numFmtId="164" fontId="0" fillId="0" borderId="0" xfId="0" applyNumberFormat="1" applyBorder="1" applyProtection="1">
      <protection locked="0"/>
    </xf>
    <xf numFmtId="14" fontId="0" fillId="0" borderId="0" xfId="0" applyNumberFormat="1" applyBorder="1" applyProtection="1">
      <protection locked="0"/>
    </xf>
    <xf numFmtId="164" fontId="0" fillId="0" borderId="0" xfId="0" applyNumberFormat="1" applyFont="1" applyBorder="1" applyProtection="1">
      <protection locked="0"/>
    </xf>
    <xf numFmtId="0" fontId="5" fillId="0" borderId="0" xfId="0" applyFont="1" applyBorder="1" applyAlignment="1">
      <alignment readingOrder="1"/>
    </xf>
    <xf numFmtId="0" fontId="0" fillId="0" borderId="0" xfId="0" applyBorder="1"/>
    <xf numFmtId="0" fontId="2" fillId="0" borderId="0" xfId="0" applyFont="1" applyBorder="1"/>
    <xf numFmtId="0" fontId="5" fillId="0" borderId="0" xfId="0" applyFont="1" applyBorder="1" applyAlignment="1">
      <alignment vertical="top" readingOrder="1"/>
    </xf>
    <xf numFmtId="0" fontId="0" fillId="0" borderId="0" xfId="0" applyFill="1" applyBorder="1"/>
    <xf numFmtId="0" fontId="5" fillId="0" borderId="0" xfId="0" applyFont="1" applyFill="1" applyBorder="1"/>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pplyProtection="1">
      <alignment vertical="center" wrapText="1"/>
      <protection locked="0"/>
    </xf>
    <xf numFmtId="49" fontId="12" fillId="0" borderId="1" xfId="0" applyNumberFormat="1" applyFont="1" applyBorder="1" applyAlignment="1" applyProtection="1">
      <alignment vertical="center" wrapText="1"/>
      <protection locked="0"/>
    </xf>
    <xf numFmtId="165" fontId="12" fillId="0" borderId="1" xfId="0" applyNumberFormat="1" applyFont="1" applyBorder="1" applyAlignment="1" applyProtection="1">
      <alignment horizontal="center" vertical="center" wrapText="1"/>
      <protection locked="0"/>
    </xf>
    <xf numFmtId="14" fontId="12" fillId="0" borderId="1" xfId="0" applyNumberFormat="1" applyFont="1" applyBorder="1" applyAlignment="1" applyProtection="1">
      <alignment vertical="center" wrapText="1"/>
      <protection locked="0"/>
    </xf>
    <xf numFmtId="14" fontId="8" fillId="0" borderId="1" xfId="0" applyNumberFormat="1" applyFont="1" applyFill="1" applyBorder="1" applyAlignment="1" applyProtection="1">
      <alignment vertical="center" wrapText="1"/>
      <protection locked="0"/>
    </xf>
    <xf numFmtId="0" fontId="8" fillId="0" borderId="1" xfId="0" applyFont="1" applyBorder="1" applyAlignment="1">
      <alignment horizontal="center" vertical="center" wrapText="1" readingOrder="1"/>
    </xf>
    <xf numFmtId="165" fontId="8" fillId="0" borderId="1" xfId="0" applyNumberFormat="1" applyFont="1" applyBorder="1" applyAlignment="1" applyProtection="1">
      <alignment horizontal="center" vertical="center" wrapText="1"/>
      <protection locked="0"/>
    </xf>
    <xf numFmtId="165" fontId="12" fillId="0"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14" fontId="12" fillId="0" borderId="1" xfId="0" applyNumberFormat="1"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49" fontId="12" fillId="0" borderId="1" xfId="0" applyNumberFormat="1" applyFont="1" applyFill="1" applyBorder="1" applyAlignment="1" applyProtection="1">
      <alignment vertical="center" wrapText="1"/>
      <protection locked="0"/>
    </xf>
    <xf numFmtId="0" fontId="12" fillId="0" borderId="1" xfId="0" applyFont="1" applyBorder="1" applyAlignment="1" applyProtection="1">
      <alignment vertical="center"/>
      <protection locked="0"/>
    </xf>
    <xf numFmtId="49" fontId="16" fillId="0" borderId="1" xfId="0" applyNumberFormat="1"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6" fillId="0" borderId="1" xfId="0" applyFont="1" applyBorder="1" applyAlignment="1" applyProtection="1">
      <alignment vertical="center" wrapText="1"/>
      <protection locked="0"/>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165"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xf numFmtId="4" fontId="16" fillId="0" borderId="1" xfId="0" applyNumberFormat="1" applyFont="1" applyBorder="1" applyAlignment="1" applyProtection="1">
      <alignment horizontal="center" vertical="center" wrapText="1"/>
      <protection locked="0"/>
    </xf>
    <xf numFmtId="165" fontId="15" fillId="0" borderId="1" xfId="0" applyNumberFormat="1" applyFont="1" applyFill="1" applyBorder="1" applyAlignment="1">
      <alignment horizontal="center" vertical="center" wrapText="1"/>
    </xf>
    <xf numFmtId="4" fontId="15"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vertical="center" wrapText="1"/>
      <protection locked="0"/>
    </xf>
    <xf numFmtId="49" fontId="16" fillId="0" borderId="1" xfId="0" applyNumberFormat="1" applyFont="1" applyFill="1" applyBorder="1" applyAlignment="1" applyProtection="1">
      <alignment vertical="center" wrapText="1"/>
      <protection locked="0"/>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14" fontId="15" fillId="0" borderId="1" xfId="0" applyNumberFormat="1" applyFont="1" applyFill="1" applyBorder="1" applyAlignment="1">
      <alignment horizontal="center" vertical="center" wrapText="1"/>
    </xf>
    <xf numFmtId="4" fontId="16" fillId="0" borderId="1" xfId="0" applyNumberFormat="1" applyFont="1" applyFill="1" applyBorder="1" applyAlignment="1" applyProtection="1">
      <alignment horizontal="center" vertical="center" wrapText="1"/>
      <protection locked="0"/>
    </xf>
    <xf numFmtId="49" fontId="16" fillId="0" borderId="1" xfId="0" applyNumberFormat="1" applyFont="1" applyBorder="1" applyAlignment="1">
      <alignment horizontal="center" vertical="center" wrapText="1"/>
    </xf>
    <xf numFmtId="4" fontId="15" fillId="0" borderId="1" xfId="0" applyNumberFormat="1" applyFont="1" applyBorder="1" applyAlignment="1" applyProtection="1">
      <alignment horizontal="center" vertical="center" wrapText="1"/>
      <protection locked="0"/>
    </xf>
    <xf numFmtId="49" fontId="16" fillId="0" borderId="1" xfId="0" applyNumberFormat="1" applyFont="1" applyFill="1" applyBorder="1" applyAlignment="1">
      <alignment horizontal="center" vertical="center" wrapText="1"/>
    </xf>
    <xf numFmtId="0" fontId="15" fillId="0" borderId="1" xfId="0" applyFont="1" applyBorder="1" applyAlignment="1" applyProtection="1">
      <alignment vertical="center" wrapText="1"/>
      <protection locked="0"/>
    </xf>
    <xf numFmtId="14" fontId="16" fillId="0"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vertical="center"/>
      <protection locked="0"/>
    </xf>
    <xf numFmtId="14" fontId="16" fillId="0" borderId="1" xfId="0" applyNumberFormat="1" applyFont="1" applyBorder="1" applyAlignment="1" applyProtection="1">
      <alignment horizontal="center" vertical="center"/>
      <protection locked="0"/>
    </xf>
    <xf numFmtId="4" fontId="16" fillId="0" borderId="1" xfId="0" applyNumberFormat="1" applyFont="1" applyBorder="1" applyAlignment="1" applyProtection="1">
      <alignment horizontal="center" vertical="center"/>
      <protection locked="0"/>
    </xf>
    <xf numFmtId="0" fontId="18" fillId="0" borderId="1" xfId="0" applyFont="1" applyBorder="1" applyAlignment="1" applyProtection="1">
      <alignment vertical="center"/>
      <protection locked="0"/>
    </xf>
    <xf numFmtId="14" fontId="15" fillId="0" borderId="1" xfId="0" applyNumberFormat="1" applyFont="1" applyBorder="1" applyAlignment="1" applyProtection="1">
      <alignment horizontal="center" vertical="center"/>
      <protection locked="0"/>
    </xf>
    <xf numFmtId="4" fontId="15" fillId="0" borderId="1" xfId="0" applyNumberFormat="1" applyFont="1" applyBorder="1" applyAlignment="1" applyProtection="1">
      <alignment horizontal="center" vertical="center"/>
      <protection locked="0"/>
    </xf>
    <xf numFmtId="0" fontId="16" fillId="0" borderId="1" xfId="0" applyFont="1" applyFill="1" applyBorder="1" applyAlignment="1" applyProtection="1">
      <alignment vertical="center"/>
      <protection locked="0"/>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readingOrder="1"/>
    </xf>
    <xf numFmtId="0" fontId="5" fillId="0" borderId="1" xfId="0" applyFont="1" applyFill="1" applyBorder="1" applyAlignment="1">
      <alignment horizontal="center" vertical="center" wrapText="1" readingOrder="1"/>
    </xf>
    <xf numFmtId="49" fontId="0" fillId="0" borderId="1" xfId="0" applyNumberFormat="1" applyFont="1" applyBorder="1" applyProtection="1">
      <protection locked="0"/>
    </xf>
    <xf numFmtId="49" fontId="5" fillId="0" borderId="1" xfId="0" applyNumberFormat="1" applyFont="1" applyFill="1" applyBorder="1" applyProtection="1">
      <protection locked="0"/>
    </xf>
    <xf numFmtId="49" fontId="0" fillId="0" borderId="1" xfId="0" applyNumberFormat="1" applyFill="1" applyBorder="1" applyProtection="1">
      <protection locked="0"/>
    </xf>
    <xf numFmtId="0" fontId="0" fillId="0" borderId="1" xfId="0" applyFill="1" applyBorder="1" applyProtection="1">
      <protection locked="0"/>
    </xf>
    <xf numFmtId="0" fontId="0" fillId="0" borderId="14" xfId="0" applyBorder="1" applyProtection="1">
      <protection locked="0"/>
    </xf>
    <xf numFmtId="0" fontId="0" fillId="0" borderId="1" xfId="0" applyFill="1" applyBorder="1" applyAlignment="1" applyProtection="1">
      <alignment wrapText="1"/>
      <protection locked="0"/>
    </xf>
    <xf numFmtId="14" fontId="0" fillId="0" borderId="14" xfId="0" applyNumberFormat="1" applyBorder="1" applyProtection="1">
      <protection locked="0"/>
    </xf>
    <xf numFmtId="0" fontId="5" fillId="0" borderId="1" xfId="0" applyFont="1" applyFill="1" applyBorder="1" applyProtection="1">
      <protection locked="0"/>
    </xf>
    <xf numFmtId="0" fontId="5" fillId="0" borderId="1" xfId="0" applyFont="1" applyFill="1" applyBorder="1" applyAlignment="1" applyProtection="1">
      <alignment wrapText="1"/>
      <protection locked="0"/>
    </xf>
    <xf numFmtId="0" fontId="0" fillId="0" borderId="1" xfId="0" applyBorder="1" applyProtection="1">
      <protection locked="0"/>
    </xf>
    <xf numFmtId="49" fontId="0" fillId="0" borderId="1" xfId="0" applyNumberFormat="1" applyBorder="1" applyProtection="1">
      <protection locked="0"/>
    </xf>
    <xf numFmtId="166" fontId="0" fillId="0" borderId="1" xfId="0" applyNumberFormat="1" applyBorder="1" applyProtection="1">
      <protection locked="0"/>
    </xf>
    <xf numFmtId="0" fontId="5" fillId="0" borderId="1" xfId="0" applyFont="1" applyBorder="1" applyAlignment="1">
      <alignment vertical="top" readingOrder="1"/>
    </xf>
    <xf numFmtId="166" fontId="5" fillId="0" borderId="1" xfId="0" applyNumberFormat="1" applyFont="1" applyFill="1" applyBorder="1" applyProtection="1">
      <protection locked="0"/>
    </xf>
    <xf numFmtId="14" fontId="5" fillId="0" borderId="1" xfId="0" applyNumberFormat="1" applyFont="1" applyFill="1" applyBorder="1" applyProtection="1">
      <protection locked="0"/>
    </xf>
    <xf numFmtId="4" fontId="5" fillId="0" borderId="1" xfId="0" applyNumberFormat="1" applyFont="1" applyBorder="1" applyProtection="1">
      <protection locked="0"/>
    </xf>
    <xf numFmtId="14" fontId="0" fillId="0" borderId="1" xfId="0" applyNumberFormat="1" applyBorder="1" applyProtection="1">
      <protection locked="0"/>
    </xf>
    <xf numFmtId="166" fontId="5" fillId="0" borderId="1" xfId="0" applyNumberFormat="1" applyFont="1" applyBorder="1" applyProtection="1">
      <protection locked="0"/>
    </xf>
    <xf numFmtId="14" fontId="0" fillId="0" borderId="1" xfId="0" applyNumberFormat="1" applyFill="1" applyBorder="1" applyProtection="1">
      <protection locked="0"/>
    </xf>
    <xf numFmtId="164" fontId="10" fillId="0" borderId="1" xfId="0" applyNumberFormat="1" applyFont="1" applyFill="1" applyBorder="1" applyAlignment="1">
      <alignment horizontal="right"/>
    </xf>
    <xf numFmtId="164" fontId="0" fillId="0" borderId="1" xfId="0" applyNumberFormat="1" applyFont="1" applyFill="1" applyBorder="1" applyProtection="1">
      <protection locked="0"/>
    </xf>
    <xf numFmtId="164" fontId="5" fillId="0" borderId="1" xfId="0" applyNumberFormat="1" applyFont="1" applyFill="1" applyBorder="1" applyAlignment="1" applyProtection="1">
      <alignment horizontal="right"/>
      <protection locked="0"/>
    </xf>
    <xf numFmtId="164" fontId="0" fillId="0" borderId="1" xfId="0" applyNumberFormat="1" applyFont="1" applyFill="1" applyBorder="1" applyAlignment="1" applyProtection="1">
      <alignment horizontal="right"/>
      <protection locked="0"/>
    </xf>
    <xf numFmtId="164" fontId="0" fillId="0" borderId="1" xfId="0" applyNumberFormat="1" applyFill="1" applyBorder="1" applyAlignment="1" applyProtection="1">
      <alignment horizontal="right"/>
      <protection locked="0"/>
    </xf>
    <xf numFmtId="164" fontId="0" fillId="0" borderId="14" xfId="0" applyNumberFormat="1" applyFont="1" applyBorder="1" applyProtection="1">
      <protection locked="0"/>
    </xf>
    <xf numFmtId="0" fontId="0" fillId="0" borderId="14" xfId="0" applyBorder="1" applyAlignment="1" applyProtection="1">
      <alignment readingOrder="1"/>
      <protection locked="0"/>
    </xf>
    <xf numFmtId="0" fontId="0" fillId="0" borderId="1" xfId="0" applyBorder="1" applyAlignment="1" applyProtection="1">
      <alignment wrapText="1"/>
      <protection locked="0"/>
    </xf>
    <xf numFmtId="0" fontId="0" fillId="0" borderId="1" xfId="0" applyFill="1" applyBorder="1" applyAlignment="1" applyProtection="1">
      <alignment horizontal="left" vertical="center" wrapText="1"/>
      <protection locked="0"/>
    </xf>
    <xf numFmtId="49" fontId="0" fillId="0" borderId="1" xfId="0" applyNumberFormat="1" applyFont="1" applyFill="1" applyBorder="1" applyAlignment="1" applyProtection="1">
      <alignment horizontal="center"/>
      <protection locked="0"/>
    </xf>
    <xf numFmtId="49" fontId="5" fillId="0" borderId="1" xfId="0" applyNumberFormat="1" applyFont="1" applyFill="1" applyBorder="1" applyAlignment="1" applyProtection="1">
      <alignment horizontal="center"/>
      <protection locked="0"/>
    </xf>
    <xf numFmtId="49" fontId="0" fillId="0" borderId="1" xfId="0" applyNumberFormat="1" applyFont="1" applyBorder="1" applyAlignment="1" applyProtection="1">
      <alignment horizontal="center"/>
      <protection locked="0"/>
    </xf>
    <xf numFmtId="0" fontId="0" fillId="0" borderId="1" xfId="0" applyFill="1" applyBorder="1" applyAlignment="1" applyProtection="1">
      <alignment horizontal="center"/>
      <protection locked="0"/>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ill="1" applyBorder="1"/>
    <xf numFmtId="4" fontId="0" fillId="0" borderId="1" xfId="0" applyNumberFormat="1" applyBorder="1" applyProtection="1">
      <protection locked="0"/>
    </xf>
    <xf numFmtId="166" fontId="0" fillId="0" borderId="1" xfId="0" applyNumberFormat="1" applyFill="1" applyBorder="1" applyProtection="1">
      <protection locked="0"/>
    </xf>
    <xf numFmtId="49" fontId="5" fillId="0" borderId="1" xfId="0" applyNumberFormat="1" applyFont="1" applyBorder="1" applyProtection="1">
      <protection locked="0"/>
    </xf>
    <xf numFmtId="0" fontId="5" fillId="0" borderId="3" xfId="0" applyFont="1" applyBorder="1" applyAlignment="1">
      <alignment readingOrder="1"/>
    </xf>
    <xf numFmtId="0" fontId="5" fillId="0" borderId="0" xfId="0" applyFont="1" applyBorder="1" applyProtection="1">
      <protection locked="0"/>
    </xf>
    <xf numFmtId="4" fontId="0" fillId="0" borderId="1" xfId="0" applyNumberFormat="1" applyFill="1" applyBorder="1" applyProtection="1">
      <protection locked="0"/>
    </xf>
    <xf numFmtId="4" fontId="5" fillId="0" borderId="1" xfId="0" applyNumberFormat="1" applyFont="1" applyFill="1" applyBorder="1" applyProtection="1">
      <protection locked="0"/>
    </xf>
    <xf numFmtId="0" fontId="4" fillId="0" borderId="15" xfId="0" applyFont="1" applyFill="1" applyBorder="1" applyAlignment="1">
      <alignment vertical="center" wrapText="1"/>
    </xf>
    <xf numFmtId="0" fontId="5" fillId="0" borderId="1" xfId="0" applyFont="1" applyFill="1" applyBorder="1" applyAlignment="1">
      <alignment horizontal="center" readingOrder="1"/>
    </xf>
    <xf numFmtId="49" fontId="16" fillId="0" borderId="1" xfId="0" applyNumberFormat="1" applyFont="1" applyBorder="1" applyProtection="1">
      <protection locked="0"/>
    </xf>
    <xf numFmtId="0" fontId="16" fillId="0" borderId="1" xfId="0" applyFont="1" applyBorder="1" applyProtection="1">
      <protection locked="0"/>
    </xf>
    <xf numFmtId="0" fontId="0" fillId="0" borderId="1" xfId="0" applyNumberFormat="1" applyBorder="1" applyAlignment="1">
      <alignment wrapText="1"/>
    </xf>
    <xf numFmtId="0" fontId="0" fillId="0" borderId="1" xfId="0" applyBorder="1" applyAlignment="1">
      <alignment wrapText="1"/>
    </xf>
    <xf numFmtId="0" fontId="0" fillId="0" borderId="2" xfId="0" applyBorder="1" applyProtection="1">
      <protection locked="0"/>
    </xf>
    <xf numFmtId="14" fontId="5" fillId="0" borderId="1" xfId="0" applyNumberFormat="1" applyFont="1" applyBorder="1" applyProtection="1">
      <protection locked="0"/>
    </xf>
    <xf numFmtId="14" fontId="0" fillId="0" borderId="3" xfId="0" applyNumberFormat="1" applyBorder="1" applyProtection="1">
      <protection locked="0"/>
    </xf>
    <xf numFmtId="164" fontId="0" fillId="0" borderId="1" xfId="0" applyNumberFormat="1" applyFill="1" applyBorder="1" applyProtection="1">
      <protection locked="0"/>
    </xf>
    <xf numFmtId="164" fontId="0" fillId="0" borderId="14" xfId="0" applyNumberFormat="1" applyBorder="1" applyProtection="1">
      <protection locked="0"/>
    </xf>
    <xf numFmtId="164" fontId="0" fillId="0" borderId="3" xfId="0" applyNumberFormat="1" applyFont="1" applyBorder="1" applyProtection="1">
      <protection locked="0"/>
    </xf>
    <xf numFmtId="0" fontId="0" fillId="0" borderId="1" xfId="0" applyBorder="1"/>
    <xf numFmtId="49" fontId="6" fillId="0" borderId="1" xfId="0" applyNumberFormat="1" applyFont="1" applyBorder="1"/>
    <xf numFmtId="0" fontId="24" fillId="0" borderId="1" xfId="0" applyFont="1" applyBorder="1" applyAlignment="1">
      <alignment wrapText="1"/>
    </xf>
    <xf numFmtId="0" fontId="21" fillId="0" borderId="1" xfId="0" applyFont="1" applyBorder="1"/>
    <xf numFmtId="164" fontId="0" fillId="0" borderId="2" xfId="0" applyNumberFormat="1" applyBorder="1" applyProtection="1">
      <protection locked="0"/>
    </xf>
    <xf numFmtId="0" fontId="5" fillId="0" borderId="0" xfId="0" applyFont="1" applyFill="1" applyBorder="1" applyAlignment="1">
      <alignment vertical="top" readingOrder="1"/>
    </xf>
    <xf numFmtId="49" fontId="21" fillId="0" borderId="1" xfId="0" applyNumberFormat="1" applyFont="1" applyBorder="1"/>
    <xf numFmtId="0" fontId="22" fillId="0" borderId="1" xfId="0" applyFont="1" applyBorder="1"/>
    <xf numFmtId="0" fontId="0" fillId="0" borderId="1" xfId="0" applyBorder="1" applyAlignment="1" applyProtection="1">
      <alignment horizontal="center"/>
      <protection locked="0"/>
    </xf>
    <xf numFmtId="49" fontId="0" fillId="0" borderId="1" xfId="0" applyNumberFormat="1" applyBorder="1" applyAlignment="1" applyProtection="1">
      <alignment horizontal="center"/>
      <protection locked="0"/>
    </xf>
    <xf numFmtId="49" fontId="5" fillId="0" borderId="1" xfId="0" applyNumberFormat="1" applyFont="1" applyBorder="1" applyAlignment="1" applyProtection="1">
      <alignment horizontal="center"/>
      <protection locked="0"/>
    </xf>
    <xf numFmtId="0" fontId="15"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25" fillId="0" borderId="1" xfId="0" applyFont="1" applyFill="1" applyBorder="1" applyAlignment="1">
      <alignment vertical="center" wrapText="1"/>
    </xf>
    <xf numFmtId="49" fontId="26" fillId="0" borderId="1" xfId="0" applyNumberFormat="1" applyFont="1" applyFill="1" applyBorder="1" applyAlignment="1" applyProtection="1">
      <alignment horizontal="center" vertical="center" wrapText="1"/>
      <protection locked="0"/>
    </xf>
    <xf numFmtId="165" fontId="16" fillId="0" borderId="1" xfId="0" applyNumberFormat="1" applyFont="1" applyFill="1" applyBorder="1" applyAlignment="1" applyProtection="1">
      <alignment horizontal="center" vertical="center" wrapText="1"/>
      <protection locked="0"/>
    </xf>
    <xf numFmtId="14" fontId="16" fillId="0" borderId="1" xfId="0" applyNumberFormat="1"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0" fontId="15" fillId="0" borderId="1" xfId="0" applyFont="1" applyFill="1" applyBorder="1" applyAlignment="1">
      <alignment horizontal="center" vertical="center" wrapText="1" readingOrder="1"/>
    </xf>
    <xf numFmtId="165" fontId="15" fillId="0"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lignment horizontal="left" vertical="center" wrapText="1"/>
    </xf>
    <xf numFmtId="167" fontId="0" fillId="0" borderId="1" xfId="1" applyNumberFormat="1" applyFont="1" applyFill="1" applyBorder="1" applyAlignment="1">
      <alignment horizontal="center" vertical="center"/>
    </xf>
    <xf numFmtId="167" fontId="0" fillId="0" borderId="1" xfId="1" applyNumberFormat="1" applyFont="1" applyFill="1" applyBorder="1" applyAlignment="1">
      <alignment horizontal="left" vertical="top"/>
    </xf>
    <xf numFmtId="0" fontId="15" fillId="0" borderId="1" xfId="0" applyFont="1" applyFill="1" applyBorder="1" applyAlignment="1" applyProtection="1">
      <alignment vertical="center" wrapText="1"/>
      <protection locked="0"/>
    </xf>
    <xf numFmtId="49" fontId="15" fillId="0" borderId="1" xfId="0" applyNumberFormat="1" applyFont="1" applyFill="1" applyBorder="1" applyAlignment="1" applyProtection="1">
      <alignment vertical="center" wrapText="1"/>
      <protection locked="0"/>
    </xf>
    <xf numFmtId="49" fontId="28" fillId="0" borderId="1" xfId="0" applyNumberFormat="1" applyFont="1" applyFill="1" applyBorder="1" applyAlignment="1" applyProtection="1">
      <alignment horizontal="center" vertical="center" wrapText="1"/>
      <protection locked="0"/>
    </xf>
    <xf numFmtId="49" fontId="0" fillId="0" borderId="1" xfId="0" applyNumberFormat="1" applyFill="1" applyBorder="1"/>
    <xf numFmtId="44" fontId="0" fillId="0" borderId="1" xfId="1" applyFont="1" applyFill="1" applyBorder="1"/>
    <xf numFmtId="14" fontId="0" fillId="0" borderId="1" xfId="0" applyNumberFormat="1" applyFill="1" applyBorder="1"/>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Border="1" applyAlignment="1" applyProtection="1">
      <alignment horizontal="right"/>
      <protection locked="0"/>
    </xf>
    <xf numFmtId="49" fontId="0" fillId="6" borderId="7" xfId="0" applyNumberFormat="1" applyFill="1" applyBorder="1" applyAlignment="1">
      <alignment horizontal="center"/>
    </xf>
    <xf numFmtId="49" fontId="0" fillId="6" borderId="12" xfId="0" applyNumberFormat="1" applyFill="1" applyBorder="1" applyAlignment="1">
      <alignment horizontal="center"/>
    </xf>
    <xf numFmtId="49" fontId="0" fillId="7" borderId="7" xfId="0" applyNumberFormat="1" applyFill="1" applyBorder="1" applyAlignment="1">
      <alignment horizontal="center"/>
    </xf>
    <xf numFmtId="49" fontId="0" fillId="7" borderId="11" xfId="0" applyNumberFormat="1" applyFill="1" applyBorder="1" applyAlignment="1">
      <alignment horizontal="center"/>
    </xf>
    <xf numFmtId="49" fontId="0" fillId="7" borderId="12" xfId="0" applyNumberFormat="1" applyFill="1" applyBorder="1" applyAlignment="1">
      <alignment horizontal="center"/>
    </xf>
    <xf numFmtId="49" fontId="0" fillId="6" borderId="8" xfId="0" applyNumberFormat="1" applyFill="1" applyBorder="1" applyAlignment="1">
      <alignment horizontal="center" vertical="center"/>
    </xf>
    <xf numFmtId="49" fontId="0" fillId="6" borderId="10" xfId="0" applyNumberFormat="1" applyFill="1" applyBorder="1" applyAlignment="1">
      <alignment horizontal="center" vertical="center"/>
    </xf>
    <xf numFmtId="49" fontId="0" fillId="6" borderId="4" xfId="0" applyNumberFormat="1" applyFill="1" applyBorder="1" applyAlignment="1">
      <alignment horizontal="center" vertical="center"/>
    </xf>
    <xf numFmtId="49" fontId="0" fillId="6" borderId="5" xfId="0" applyNumberFormat="1" applyFill="1" applyBorder="1" applyAlignment="1">
      <alignment horizontal="center" vertical="center"/>
    </xf>
    <xf numFmtId="49" fontId="0" fillId="6" borderId="8" xfId="0" applyNumberFormat="1" applyFill="1" applyBorder="1" applyAlignment="1">
      <alignment horizontal="center"/>
    </xf>
    <xf numFmtId="49" fontId="0" fillId="6" borderId="9" xfId="0" applyNumberFormat="1" applyFill="1" applyBorder="1" applyAlignment="1">
      <alignment horizontal="center"/>
    </xf>
    <xf numFmtId="49" fontId="0" fillId="6" borderId="10" xfId="0" applyNumberFormat="1" applyFill="1" applyBorder="1" applyAlignment="1">
      <alignment horizontal="center"/>
    </xf>
    <xf numFmtId="49" fontId="0" fillId="3" borderId="7" xfId="0" applyNumberFormat="1" applyFill="1" applyBorder="1" applyAlignment="1">
      <alignment horizontal="center"/>
    </xf>
    <xf numFmtId="49" fontId="0" fillId="3" borderId="11" xfId="0" applyNumberFormat="1" applyFill="1" applyBorder="1" applyAlignment="1">
      <alignment horizontal="center"/>
    </xf>
    <xf numFmtId="49" fontId="0" fillId="3" borderId="12" xfId="0" applyNumberFormat="1" applyFill="1" applyBorder="1" applyAlignment="1">
      <alignment horizontal="center"/>
    </xf>
    <xf numFmtId="49" fontId="0" fillId="8" borderId="7" xfId="0" applyNumberFormat="1" applyFill="1" applyBorder="1" applyAlignment="1">
      <alignment horizontal="center"/>
    </xf>
    <xf numFmtId="49" fontId="0" fillId="8" borderId="11" xfId="0" applyNumberFormat="1" applyFill="1" applyBorder="1" applyAlignment="1">
      <alignment horizontal="center"/>
    </xf>
    <xf numFmtId="49" fontId="0" fillId="8" borderId="12" xfId="0" applyNumberFormat="1" applyFill="1" applyBorder="1" applyAlignment="1">
      <alignment horizontal="center"/>
    </xf>
    <xf numFmtId="49" fontId="0" fillId="0" borderId="1" xfId="0" applyNumberFormat="1" applyBorder="1" applyAlignment="1" applyProtection="1">
      <alignment wrapText="1"/>
      <protection locked="0"/>
    </xf>
    <xf numFmtId="0" fontId="5" fillId="0" borderId="1" xfId="0" applyFont="1" applyBorder="1" applyAlignment="1" applyProtection="1">
      <alignment wrapText="1"/>
      <protection locked="0"/>
    </xf>
    <xf numFmtId="49" fontId="0" fillId="0" borderId="1" xfId="0" applyNumberFormat="1" applyFill="1" applyBorder="1" applyAlignment="1">
      <alignment wrapText="1"/>
    </xf>
    <xf numFmtId="0" fontId="1" fillId="2" borderId="1" xfId="0" applyFont="1" applyFill="1" applyBorder="1" applyAlignment="1">
      <alignment horizontal="center" vertical="top" readingOrder="1"/>
    </xf>
    <xf numFmtId="0" fontId="1" fillId="2" borderId="1" xfId="0" applyFont="1" applyFill="1" applyBorder="1" applyAlignment="1">
      <alignment horizontal="left" vertical="top" readingOrder="1"/>
    </xf>
    <xf numFmtId="164" fontId="1" fillId="2" borderId="1" xfId="0" applyNumberFormat="1" applyFont="1" applyFill="1" applyBorder="1" applyAlignment="1">
      <alignment horizontal="center" vertical="top" readingOrder="1"/>
    </xf>
    <xf numFmtId="14" fontId="1" fillId="2" borderId="1" xfId="0" applyNumberFormat="1" applyFont="1" applyFill="1" applyBorder="1" applyAlignment="1">
      <alignment horizontal="center" vertical="top" readingOrder="1"/>
    </xf>
    <xf numFmtId="164" fontId="9" fillId="2" borderId="1" xfId="0" applyNumberFormat="1" applyFont="1" applyFill="1" applyBorder="1" applyAlignment="1">
      <alignment horizontal="center" vertical="top" readingOrder="1"/>
    </xf>
    <xf numFmtId="0" fontId="1" fillId="2" borderId="1" xfId="0" applyFont="1" applyFill="1" applyBorder="1" applyAlignment="1">
      <alignment horizontal="center" readingOrder="1"/>
    </xf>
    <xf numFmtId="49" fontId="0" fillId="0" borderId="1" xfId="0" applyNumberFormat="1" applyFill="1" applyBorder="1" applyAlignment="1" applyProtection="1">
      <alignment horizontal="center"/>
      <protection locked="0"/>
    </xf>
    <xf numFmtId="164" fontId="10" fillId="0" borderId="1" xfId="0" applyNumberFormat="1" applyFont="1" applyFill="1" applyBorder="1"/>
    <xf numFmtId="164" fontId="5" fillId="0" borderId="1" xfId="0" applyNumberFormat="1" applyFont="1" applyFill="1" applyBorder="1" applyProtection="1">
      <protection locked="0"/>
    </xf>
    <xf numFmtId="49" fontId="19"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13" fillId="0" borderId="1" xfId="0" applyNumberFormat="1" applyFont="1" applyBorder="1" applyAlignment="1" applyProtection="1">
      <alignment horizontal="center" vertical="center" wrapText="1"/>
      <protection locked="0"/>
    </xf>
    <xf numFmtId="49" fontId="14" fillId="0" borderId="1" xfId="0" applyNumberFormat="1" applyFont="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7" fillId="0" borderId="1" xfId="0" applyFont="1" applyBorder="1" applyAlignment="1">
      <alignment vertical="center" wrapText="1"/>
    </xf>
    <xf numFmtId="0" fontId="17" fillId="0" borderId="1" xfId="0" applyFont="1" applyFill="1" applyBorder="1" applyAlignment="1">
      <alignment vertical="center" wrapText="1"/>
    </xf>
    <xf numFmtId="165" fontId="16" fillId="0" borderId="1" xfId="0" applyNumberFormat="1" applyFont="1" applyBorder="1" applyAlignment="1">
      <alignment horizontal="center" vertical="center"/>
    </xf>
    <xf numFmtId="0" fontId="15" fillId="0" borderId="1" xfId="0" applyFont="1" applyBorder="1" applyAlignment="1" applyProtection="1">
      <alignment vertical="center"/>
      <protection locked="0"/>
    </xf>
    <xf numFmtId="0" fontId="5" fillId="0" borderId="1" xfId="0" applyFont="1" applyBorder="1" applyProtection="1">
      <protection locked="0"/>
    </xf>
    <xf numFmtId="49" fontId="0" fillId="0" borderId="1" xfId="0" applyNumberFormat="1" applyFont="1" applyFill="1" applyBorder="1" applyProtection="1">
      <protection locked="0"/>
    </xf>
    <xf numFmtId="0" fontId="16" fillId="0" borderId="1" xfId="0" applyFont="1" applyBorder="1" applyAlignment="1" applyProtection="1">
      <alignment vertical="top" wrapText="1"/>
      <protection locked="0"/>
    </xf>
    <xf numFmtId="0" fontId="5" fillId="0" borderId="1" xfId="0" applyFont="1" applyBorder="1" applyAlignment="1" applyProtection="1">
      <alignment horizontal="center"/>
      <protection locked="0"/>
    </xf>
    <xf numFmtId="0" fontId="27" fillId="0" borderId="1" xfId="0" applyFont="1" applyFill="1" applyBorder="1" applyAlignment="1">
      <alignment vertical="top" wrapText="1"/>
    </xf>
    <xf numFmtId="0" fontId="27" fillId="0" borderId="1" xfId="0" applyFont="1" applyFill="1" applyBorder="1" applyAlignment="1">
      <alignment wrapText="1"/>
    </xf>
    <xf numFmtId="49" fontId="0" fillId="0" borderId="1" xfId="0" applyNumberFormat="1" applyFill="1" applyBorder="1" applyAlignment="1" applyProtection="1">
      <alignment horizontal="center" readingOrder="1"/>
      <protection locked="0"/>
    </xf>
    <xf numFmtId="49" fontId="5" fillId="0" borderId="1" xfId="0" applyNumberFormat="1" applyFont="1" applyFill="1" applyBorder="1" applyAlignment="1" applyProtection="1">
      <alignment horizontal="center" readingOrder="1"/>
      <protection locked="0"/>
    </xf>
    <xf numFmtId="49" fontId="12" fillId="0" borderId="1" xfId="0" applyNumberFormat="1" applyFont="1" applyBorder="1" applyAlignment="1" applyProtection="1">
      <alignment horizontal="center" vertical="center" wrapText="1" readingOrder="1"/>
      <protection locked="0"/>
    </xf>
    <xf numFmtId="49" fontId="8" fillId="0" borderId="1" xfId="0" applyNumberFormat="1" applyFont="1" applyBorder="1" applyAlignment="1" applyProtection="1">
      <alignment horizontal="center" vertical="center" wrapText="1" readingOrder="1"/>
      <protection locked="0"/>
    </xf>
    <xf numFmtId="49" fontId="12" fillId="0" borderId="1" xfId="0" applyNumberFormat="1" applyFont="1" applyFill="1" applyBorder="1" applyAlignment="1" applyProtection="1">
      <alignment horizontal="center" vertical="center" wrapText="1" readingOrder="1"/>
      <protection locked="0"/>
    </xf>
    <xf numFmtId="0" fontId="16" fillId="0" borderId="1" xfId="0" applyFont="1" applyBorder="1" applyAlignment="1">
      <alignment horizontal="center" vertical="center" wrapText="1" readingOrder="1"/>
    </xf>
    <xf numFmtId="0" fontId="16" fillId="0" borderId="1" xfId="0" applyFont="1" applyFill="1" applyBorder="1" applyAlignment="1">
      <alignment horizontal="center" vertical="center" wrapText="1" readingOrder="1"/>
    </xf>
    <xf numFmtId="49" fontId="16" fillId="0" borderId="1" xfId="0" applyNumberFormat="1" applyFont="1" applyBorder="1" applyAlignment="1" applyProtection="1">
      <alignment horizontal="center" vertical="center" wrapText="1" readingOrder="1"/>
      <protection locked="0"/>
    </xf>
    <xf numFmtId="49" fontId="16" fillId="0" borderId="1" xfId="0" applyNumberFormat="1" applyFont="1" applyBorder="1" applyAlignment="1">
      <alignment horizontal="center" vertical="center" wrapText="1" readingOrder="1"/>
    </xf>
    <xf numFmtId="49" fontId="16" fillId="0" borderId="1" xfId="0" applyNumberFormat="1" applyFont="1" applyFill="1" applyBorder="1" applyAlignment="1">
      <alignment horizontal="center" vertical="center" wrapText="1" readingOrder="1"/>
    </xf>
    <xf numFmtId="49" fontId="0" fillId="0" borderId="1" xfId="0" applyNumberFormat="1" applyBorder="1" applyAlignment="1" applyProtection="1">
      <alignment horizontal="center" readingOrder="1"/>
      <protection locked="0"/>
    </xf>
    <xf numFmtId="49" fontId="21" fillId="0" borderId="1" xfId="0" applyNumberFormat="1" applyFont="1" applyBorder="1" applyAlignment="1">
      <alignment horizontal="center" readingOrder="1"/>
    </xf>
    <xf numFmtId="0" fontId="23" fillId="0" borderId="1" xfId="0" applyFont="1" applyBorder="1" applyAlignment="1">
      <alignment horizontal="center" readingOrder="1"/>
    </xf>
    <xf numFmtId="49" fontId="6" fillId="0" borderId="1" xfId="0" applyNumberFormat="1" applyFont="1" applyBorder="1" applyAlignment="1">
      <alignment horizontal="center" readingOrder="1"/>
    </xf>
    <xf numFmtId="0" fontId="21" fillId="0" borderId="1" xfId="0" applyFont="1" applyBorder="1" applyAlignment="1">
      <alignment horizontal="center" readingOrder="1"/>
    </xf>
    <xf numFmtId="49" fontId="16" fillId="0" borderId="1" xfId="0" applyNumberFormat="1" applyFont="1" applyFill="1" applyBorder="1" applyAlignment="1" applyProtection="1">
      <alignment horizontal="center" vertical="center" wrapText="1" readingOrder="1"/>
      <protection locked="0"/>
    </xf>
    <xf numFmtId="0" fontId="27" fillId="0" borderId="1" xfId="0" applyFont="1" applyFill="1" applyBorder="1" applyAlignment="1">
      <alignment horizontal="center" vertical="top" wrapText="1" readingOrder="1"/>
    </xf>
    <xf numFmtId="0" fontId="27" fillId="0" borderId="1" xfId="0" applyFont="1" applyFill="1" applyBorder="1" applyAlignment="1">
      <alignment horizontal="center" wrapText="1" readingOrder="1"/>
    </xf>
    <xf numFmtId="49" fontId="15" fillId="0" borderId="1" xfId="0" applyNumberFormat="1" applyFont="1" applyFill="1" applyBorder="1" applyAlignment="1" applyProtection="1">
      <alignment horizontal="center" vertical="center" wrapText="1" readingOrder="1"/>
      <protection locked="0"/>
    </xf>
    <xf numFmtId="49" fontId="0" fillId="0" borderId="1" xfId="0" applyNumberFormat="1" applyFill="1" applyBorder="1" applyAlignment="1" applyProtection="1">
      <alignment horizontal="center" vertical="center" readingOrder="1"/>
      <protection locked="0"/>
    </xf>
    <xf numFmtId="49" fontId="0" fillId="0" borderId="1" xfId="0" applyNumberFormat="1" applyFill="1" applyBorder="1" applyAlignment="1">
      <alignment horizontal="center" readingOrder="1"/>
    </xf>
    <xf numFmtId="0" fontId="0" fillId="0" borderId="0" xfId="0" applyBorder="1" applyAlignment="1" applyProtection="1">
      <alignment horizontal="center" readingOrder="1"/>
      <protection locked="0"/>
    </xf>
    <xf numFmtId="0" fontId="0" fillId="0" borderId="3" xfId="0" applyBorder="1" applyAlignment="1" applyProtection="1">
      <alignment horizontal="center" readingOrder="1"/>
      <protection locked="0"/>
    </xf>
    <xf numFmtId="0" fontId="0" fillId="0" borderId="14" xfId="0" applyBorder="1" applyAlignment="1" applyProtection="1">
      <alignment horizontal="center" readingOrder="1"/>
      <protection locked="0"/>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ls2007/Desktop/TILVA%20ADEMPIMENTO%20190/PerImport%20inviato%20a%20Stefani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portazione Excel"/>
      <sheetName val="Esempio"/>
      <sheetName val="TABELLA"/>
    </sheetNames>
    <sheetDataSet>
      <sheetData sheetId="0"/>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martcig.anticorruzione.it/AVCP-SmartCig/preparaDettaglioComunicazioneOS.action?codDettaglioCarnet=61243302" TargetMode="External"/><Relationship Id="rId1" Type="http://schemas.openxmlformats.org/officeDocument/2006/relationships/hyperlink" Target="https://smartcig.anticorruzione.it/AVCP-SmartCig/preparaDettaglioComunicazioneOS.action?codDettaglioCarnet=61242892" TargetMode="External"/></Relationships>
</file>

<file path=xl/worksheets/sheet1.xml><?xml version="1.0" encoding="utf-8"?>
<worksheet xmlns="http://schemas.openxmlformats.org/spreadsheetml/2006/main" xmlns:r="http://schemas.openxmlformats.org/officeDocument/2006/relationships">
  <dimension ref="A1:BE1740"/>
  <sheetViews>
    <sheetView tabSelected="1" topLeftCell="D109" zoomScale="75" zoomScaleNormal="75" workbookViewId="0">
      <selection activeCell="H111" sqref="H111"/>
    </sheetView>
  </sheetViews>
  <sheetFormatPr defaultColWidth="104.7109375" defaultRowHeight="15"/>
  <cols>
    <col min="1" max="1" width="25.85546875" style="42" customWidth="1"/>
    <col min="2" max="2" width="20.5703125" style="43" customWidth="1"/>
    <col min="3" max="3" width="25.85546875" style="109" customWidth="1"/>
    <col min="4" max="4" width="73" style="109" customWidth="1"/>
    <col min="5" max="5" width="23.7109375" style="153" customWidth="1"/>
    <col min="6" max="6" width="20" style="109" customWidth="1"/>
    <col min="7" max="7" width="16.5703125" style="109" customWidth="1"/>
    <col min="8" max="8" width="22.140625" style="261" customWidth="1"/>
    <col min="9" max="9" width="0.42578125" style="43" customWidth="1"/>
    <col min="10" max="10" width="38.5703125" style="157" customWidth="1"/>
    <col min="11" max="11" width="12" style="111" bestFit="1" customWidth="1"/>
    <col min="12" max="12" width="17.28515625" style="111" customWidth="1"/>
    <col min="13" max="13" width="18.7109375" style="129" customWidth="1"/>
    <col min="14" max="14" width="17.28515625" style="130" bestFit="1" customWidth="1"/>
    <col min="15" max="39" width="50.7109375" customWidth="1"/>
    <col min="40" max="40" width="16.42578125" bestFit="1" customWidth="1"/>
    <col min="41" max="41" width="99.140625" bestFit="1" customWidth="1"/>
    <col min="42" max="42" width="28.140625" bestFit="1" customWidth="1"/>
    <col min="43" max="43" width="16" bestFit="1" customWidth="1"/>
  </cols>
  <sheetData>
    <row r="1" spans="1:57" s="34" customFormat="1" ht="12" customHeight="1">
      <c r="A1" s="213" t="s">
        <v>0</v>
      </c>
      <c r="B1" s="214" t="s">
        <v>105</v>
      </c>
      <c r="C1" s="214" t="s">
        <v>106</v>
      </c>
      <c r="D1" s="214" t="s">
        <v>107</v>
      </c>
      <c r="E1" s="214" t="s">
        <v>108</v>
      </c>
      <c r="F1" s="214" t="s">
        <v>109</v>
      </c>
      <c r="G1" s="214" t="s">
        <v>110</v>
      </c>
      <c r="H1" s="213" t="s">
        <v>111</v>
      </c>
      <c r="I1" s="214" t="s">
        <v>112</v>
      </c>
      <c r="J1" s="215" t="s">
        <v>113</v>
      </c>
      <c r="K1" s="216" t="s">
        <v>114</v>
      </c>
      <c r="L1" s="216" t="s">
        <v>115</v>
      </c>
      <c r="M1" s="217" t="s">
        <v>116</v>
      </c>
      <c r="N1" s="218" t="s">
        <v>117</v>
      </c>
    </row>
    <row r="2" spans="1:57" s="37" customFormat="1" ht="60">
      <c r="A2" s="133" t="s">
        <v>124</v>
      </c>
      <c r="B2" s="219" t="s">
        <v>122</v>
      </c>
      <c r="C2" s="108" t="s">
        <v>123</v>
      </c>
      <c r="D2" s="110" t="s">
        <v>125</v>
      </c>
      <c r="E2" s="108" t="s">
        <v>126</v>
      </c>
      <c r="F2" s="107" t="s">
        <v>127</v>
      </c>
      <c r="G2" s="110" t="s">
        <v>622</v>
      </c>
      <c r="H2" s="238" t="s">
        <v>127</v>
      </c>
      <c r="I2" s="108"/>
      <c r="J2" s="156">
        <v>4060</v>
      </c>
      <c r="K2" s="123">
        <v>44986</v>
      </c>
      <c r="L2" s="119">
        <v>45100</v>
      </c>
      <c r="M2" s="124">
        <v>4060</v>
      </c>
      <c r="N2" s="148">
        <v>2023</v>
      </c>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3"/>
      <c r="AP2" s="51"/>
      <c r="AQ2" s="51"/>
      <c r="AR2" s="51"/>
      <c r="AS2" s="51"/>
      <c r="AT2" s="51"/>
      <c r="AU2" s="51"/>
      <c r="AV2" s="51"/>
      <c r="AW2" s="51"/>
      <c r="AX2" s="51"/>
      <c r="AY2" s="51"/>
      <c r="AZ2" s="51"/>
      <c r="BA2" s="51"/>
      <c r="BB2" s="51"/>
      <c r="BC2" s="51"/>
      <c r="BD2" s="51"/>
      <c r="BE2" s="51"/>
    </row>
    <row r="3" spans="1:57" s="37" customFormat="1" ht="57.75" customHeight="1">
      <c r="A3" s="133" t="s">
        <v>129</v>
      </c>
      <c r="B3" s="136">
        <v>3990320925</v>
      </c>
      <c r="C3" s="108" t="s">
        <v>123</v>
      </c>
      <c r="D3" s="110" t="s">
        <v>128</v>
      </c>
      <c r="E3" s="108" t="s">
        <v>126</v>
      </c>
      <c r="F3" s="107" t="s">
        <v>130</v>
      </c>
      <c r="G3" s="110" t="s">
        <v>621</v>
      </c>
      <c r="H3" s="238" t="s">
        <v>130</v>
      </c>
      <c r="I3" s="108"/>
      <c r="J3" s="156">
        <v>2160</v>
      </c>
      <c r="K3" s="123">
        <v>45002</v>
      </c>
      <c r="L3" s="119">
        <v>45570</v>
      </c>
      <c r="M3" s="125">
        <v>720</v>
      </c>
      <c r="N3" s="148">
        <v>2023</v>
      </c>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3"/>
      <c r="AP3" s="51"/>
      <c r="AQ3" s="51"/>
      <c r="AR3" s="51"/>
      <c r="AS3" s="51"/>
      <c r="AT3" s="51"/>
      <c r="AU3" s="51"/>
      <c r="AV3" s="51"/>
      <c r="AW3" s="51"/>
      <c r="AX3" s="51"/>
      <c r="AY3" s="51"/>
      <c r="AZ3" s="51"/>
      <c r="BA3" s="51"/>
      <c r="BB3" s="51"/>
      <c r="BC3" s="51"/>
      <c r="BD3" s="51"/>
      <c r="BE3" s="51"/>
    </row>
    <row r="4" spans="1:57" s="38" customFormat="1" ht="45">
      <c r="A4" s="133" t="s">
        <v>181</v>
      </c>
      <c r="B4" s="136">
        <v>3990320925</v>
      </c>
      <c r="C4" s="108" t="s">
        <v>123</v>
      </c>
      <c r="D4" s="132" t="s">
        <v>131</v>
      </c>
      <c r="E4" s="108" t="s">
        <v>126</v>
      </c>
      <c r="F4" s="107" t="s">
        <v>132</v>
      </c>
      <c r="G4" s="110" t="s">
        <v>620</v>
      </c>
      <c r="H4" s="238" t="s">
        <v>132</v>
      </c>
      <c r="I4" s="108"/>
      <c r="J4" s="156">
        <v>24750</v>
      </c>
      <c r="K4" s="123">
        <v>44998</v>
      </c>
      <c r="L4" s="119">
        <v>45381</v>
      </c>
      <c r="M4" s="126">
        <v>19800</v>
      </c>
      <c r="N4" s="148">
        <v>2023</v>
      </c>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3"/>
      <c r="AP4" s="51"/>
      <c r="AQ4" s="51"/>
      <c r="AR4" s="51"/>
      <c r="AS4" s="51"/>
      <c r="AT4" s="51"/>
      <c r="AU4" s="51"/>
      <c r="AV4" s="51"/>
      <c r="AW4" s="51"/>
      <c r="AX4" s="51"/>
      <c r="AY4" s="51"/>
      <c r="AZ4" s="51"/>
      <c r="BA4" s="51"/>
      <c r="BB4" s="51"/>
      <c r="BC4" s="51"/>
      <c r="BD4" s="51"/>
      <c r="BE4" s="51"/>
    </row>
    <row r="5" spans="1:57" s="38" customFormat="1" ht="55.5" customHeight="1">
      <c r="A5" s="133" t="s">
        <v>133</v>
      </c>
      <c r="B5" s="136">
        <v>3990320925</v>
      </c>
      <c r="C5" s="108" t="s">
        <v>123</v>
      </c>
      <c r="D5" s="110" t="s">
        <v>134</v>
      </c>
      <c r="E5" s="108" t="s">
        <v>126</v>
      </c>
      <c r="F5" s="107" t="s">
        <v>135</v>
      </c>
      <c r="G5" s="110" t="s">
        <v>619</v>
      </c>
      <c r="H5" s="238" t="s">
        <v>135</v>
      </c>
      <c r="I5" s="108"/>
      <c r="J5" s="156">
        <v>4450</v>
      </c>
      <c r="K5" s="123">
        <v>44986</v>
      </c>
      <c r="L5" s="119">
        <v>45064</v>
      </c>
      <c r="M5" s="127">
        <v>4450</v>
      </c>
      <c r="N5" s="148">
        <v>2023</v>
      </c>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3"/>
      <c r="AP5" s="51"/>
      <c r="AQ5" s="51"/>
      <c r="AR5" s="51"/>
      <c r="AS5" s="51"/>
      <c r="AT5" s="51"/>
      <c r="AU5" s="51"/>
      <c r="AV5" s="51"/>
      <c r="AW5" s="51"/>
      <c r="AX5" s="51"/>
      <c r="AY5" s="51"/>
      <c r="AZ5" s="51"/>
      <c r="BA5" s="51"/>
      <c r="BB5" s="51"/>
      <c r="BC5" s="51"/>
      <c r="BD5" s="51"/>
      <c r="BE5" s="51"/>
    </row>
    <row r="6" spans="1:57" s="38" customFormat="1" ht="60">
      <c r="A6" s="133" t="s">
        <v>137</v>
      </c>
      <c r="B6" s="136">
        <v>3990320925</v>
      </c>
      <c r="C6" s="108" t="s">
        <v>123</v>
      </c>
      <c r="D6" s="110" t="s">
        <v>136</v>
      </c>
      <c r="E6" s="108" t="s">
        <v>126</v>
      </c>
      <c r="F6" s="107" t="s">
        <v>138</v>
      </c>
      <c r="G6" s="108" t="s">
        <v>182</v>
      </c>
      <c r="H6" s="238" t="s">
        <v>138</v>
      </c>
      <c r="I6" s="108"/>
      <c r="J6" s="156">
        <v>677.04</v>
      </c>
      <c r="K6" s="123">
        <v>44965</v>
      </c>
      <c r="L6" s="119">
        <v>45330</v>
      </c>
      <c r="M6" s="128" t="s">
        <v>192</v>
      </c>
      <c r="N6" s="148">
        <v>2023</v>
      </c>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3"/>
      <c r="AP6" s="51"/>
      <c r="AQ6" s="51"/>
      <c r="AR6" s="51"/>
      <c r="AS6" s="51"/>
      <c r="AT6" s="51"/>
      <c r="AU6" s="51"/>
      <c r="AV6" s="51"/>
      <c r="AW6" s="51"/>
      <c r="AX6" s="51"/>
      <c r="AY6" s="51"/>
      <c r="AZ6" s="51"/>
      <c r="BA6" s="51"/>
      <c r="BB6" s="51"/>
      <c r="BC6" s="51"/>
      <c r="BD6" s="51"/>
      <c r="BE6" s="51"/>
    </row>
    <row r="7" spans="1:57" s="38" customFormat="1" ht="45">
      <c r="A7" s="133" t="s">
        <v>139</v>
      </c>
      <c r="B7" s="136">
        <v>3990320925</v>
      </c>
      <c r="C7" s="108" t="s">
        <v>123</v>
      </c>
      <c r="D7" s="110" t="s">
        <v>140</v>
      </c>
      <c r="E7" s="108" t="s">
        <v>126</v>
      </c>
      <c r="F7" s="107" t="s">
        <v>141</v>
      </c>
      <c r="G7" s="110" t="s">
        <v>618</v>
      </c>
      <c r="H7" s="238" t="s">
        <v>141</v>
      </c>
      <c r="I7" s="108"/>
      <c r="J7" s="156">
        <v>2600</v>
      </c>
      <c r="K7" s="123">
        <v>45015</v>
      </c>
      <c r="L7" s="119">
        <v>45042</v>
      </c>
      <c r="M7" s="127">
        <v>2600</v>
      </c>
      <c r="N7" s="148">
        <v>2023</v>
      </c>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3"/>
      <c r="AP7" s="51"/>
      <c r="AQ7" s="51"/>
      <c r="AR7" s="51"/>
      <c r="AS7" s="51"/>
      <c r="AT7" s="51"/>
      <c r="AU7" s="51"/>
      <c r="AV7" s="51"/>
      <c r="AW7" s="51"/>
      <c r="AX7" s="51"/>
      <c r="AY7" s="51"/>
      <c r="AZ7" s="51"/>
      <c r="BA7" s="51"/>
      <c r="BB7" s="51"/>
      <c r="BC7" s="51"/>
      <c r="BD7" s="51"/>
      <c r="BE7" s="51"/>
    </row>
    <row r="8" spans="1:57" s="38" customFormat="1" ht="66" customHeight="1">
      <c r="A8" s="133" t="s">
        <v>142</v>
      </c>
      <c r="B8" s="136">
        <v>3990320925</v>
      </c>
      <c r="C8" s="108" t="s">
        <v>123</v>
      </c>
      <c r="D8" s="110" t="s">
        <v>143</v>
      </c>
      <c r="E8" s="108" t="s">
        <v>126</v>
      </c>
      <c r="F8" s="107" t="s">
        <v>144</v>
      </c>
      <c r="G8" s="108" t="s">
        <v>183</v>
      </c>
      <c r="H8" s="238" t="s">
        <v>144</v>
      </c>
      <c r="I8" s="108"/>
      <c r="J8" s="156">
        <v>882.5</v>
      </c>
      <c r="K8" s="123">
        <v>45061</v>
      </c>
      <c r="L8" s="119">
        <v>45064</v>
      </c>
      <c r="M8" s="127">
        <v>882.5</v>
      </c>
      <c r="N8" s="148">
        <v>2023</v>
      </c>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3"/>
      <c r="AP8" s="51"/>
      <c r="AQ8" s="51"/>
      <c r="AR8" s="51"/>
      <c r="AS8" s="51"/>
      <c r="AT8" s="51"/>
      <c r="AU8" s="51"/>
      <c r="AV8" s="51"/>
      <c r="AW8" s="51"/>
      <c r="AX8" s="51"/>
      <c r="AY8" s="51"/>
      <c r="AZ8" s="51"/>
      <c r="BA8" s="51"/>
      <c r="BB8" s="51"/>
      <c r="BC8" s="51"/>
      <c r="BD8" s="51"/>
      <c r="BE8" s="51"/>
    </row>
    <row r="9" spans="1:57" s="38" customFormat="1" ht="60">
      <c r="A9" s="133" t="s">
        <v>145</v>
      </c>
      <c r="B9" s="136">
        <v>3990320925</v>
      </c>
      <c r="C9" s="108" t="s">
        <v>123</v>
      </c>
      <c r="D9" s="110" t="s">
        <v>146</v>
      </c>
      <c r="E9" s="108" t="s">
        <v>126</v>
      </c>
      <c r="F9" s="107" t="s">
        <v>147</v>
      </c>
      <c r="G9" s="110" t="s">
        <v>615</v>
      </c>
      <c r="H9" s="238" t="s">
        <v>147</v>
      </c>
      <c r="I9" s="108"/>
      <c r="J9" s="156">
        <v>1465.5</v>
      </c>
      <c r="K9" s="123">
        <v>45034</v>
      </c>
      <c r="L9" s="119">
        <v>45230</v>
      </c>
      <c r="M9" s="128">
        <v>1446.25</v>
      </c>
      <c r="N9" s="148">
        <v>2023</v>
      </c>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3"/>
      <c r="AP9" s="51"/>
      <c r="AQ9" s="51"/>
      <c r="AR9" s="51"/>
      <c r="AS9" s="51"/>
      <c r="AT9" s="51"/>
      <c r="AU9" s="51"/>
      <c r="AV9" s="51"/>
      <c r="AW9" s="51"/>
      <c r="AX9" s="51"/>
      <c r="AY9" s="51"/>
      <c r="AZ9" s="51"/>
      <c r="BA9" s="51"/>
      <c r="BB9" s="51"/>
      <c r="BC9" s="51"/>
      <c r="BD9" s="51"/>
      <c r="BE9" s="51"/>
    </row>
    <row r="10" spans="1:57" s="41" customFormat="1" ht="60">
      <c r="A10" s="133" t="s">
        <v>148</v>
      </c>
      <c r="B10" s="136">
        <v>3990320925</v>
      </c>
      <c r="C10" s="108" t="s">
        <v>123</v>
      </c>
      <c r="D10" s="110" t="s">
        <v>149</v>
      </c>
      <c r="E10" s="108" t="s">
        <v>126</v>
      </c>
      <c r="F10" s="107" t="s">
        <v>150</v>
      </c>
      <c r="G10" s="110" t="s">
        <v>623</v>
      </c>
      <c r="H10" s="238" t="s">
        <v>150</v>
      </c>
      <c r="I10" s="108"/>
      <c r="J10" s="156">
        <v>411</v>
      </c>
      <c r="K10" s="123">
        <v>45050</v>
      </c>
      <c r="L10" s="119">
        <v>45065</v>
      </c>
      <c r="M10" s="220">
        <v>411</v>
      </c>
      <c r="N10" s="148">
        <v>2023</v>
      </c>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147"/>
      <c r="AP10" s="51"/>
      <c r="AQ10" s="51"/>
      <c r="AR10" s="51"/>
      <c r="AS10" s="51"/>
      <c r="AT10" s="51"/>
      <c r="AU10" s="51"/>
      <c r="AV10" s="51"/>
      <c r="AW10" s="51"/>
      <c r="AX10" s="51"/>
      <c r="AY10" s="51"/>
      <c r="AZ10" s="51"/>
      <c r="BA10" s="51"/>
      <c r="BB10" s="51"/>
      <c r="BC10" s="51"/>
      <c r="BD10" s="51"/>
      <c r="BE10" s="51"/>
    </row>
    <row r="11" spans="1:57" s="51" customFormat="1" ht="60">
      <c r="A11" s="133" t="s">
        <v>151</v>
      </c>
      <c r="B11" s="136">
        <v>3990320925</v>
      </c>
      <c r="C11" s="108" t="s">
        <v>123</v>
      </c>
      <c r="D11" s="110" t="s">
        <v>153</v>
      </c>
      <c r="E11" s="108" t="s">
        <v>126</v>
      </c>
      <c r="F11" s="107" t="s">
        <v>152</v>
      </c>
      <c r="G11" s="110" t="s">
        <v>617</v>
      </c>
      <c r="H11" s="238" t="s">
        <v>152</v>
      </c>
      <c r="I11" s="108"/>
      <c r="J11" s="156">
        <v>1800</v>
      </c>
      <c r="K11" s="123">
        <v>45042</v>
      </c>
      <c r="L11" s="119">
        <v>45051</v>
      </c>
      <c r="M11" s="125">
        <v>1800</v>
      </c>
      <c r="N11" s="148">
        <v>2023</v>
      </c>
      <c r="AO11" s="53"/>
    </row>
    <row r="12" spans="1:57" s="51" customFormat="1" ht="54" customHeight="1">
      <c r="A12" s="133" t="s">
        <v>154</v>
      </c>
      <c r="B12" s="136">
        <v>3990320925</v>
      </c>
      <c r="C12" s="108" t="s">
        <v>123</v>
      </c>
      <c r="D12" s="110" t="s">
        <v>155</v>
      </c>
      <c r="E12" s="108" t="s">
        <v>126</v>
      </c>
      <c r="F12" s="107" t="s">
        <v>156</v>
      </c>
      <c r="G12" s="110" t="s">
        <v>616</v>
      </c>
      <c r="H12" s="238" t="s">
        <v>156</v>
      </c>
      <c r="I12" s="108"/>
      <c r="J12" s="156">
        <v>650</v>
      </c>
      <c r="K12" s="123">
        <v>45050</v>
      </c>
      <c r="L12" s="119">
        <v>45416</v>
      </c>
      <c r="M12" s="125">
        <v>260</v>
      </c>
      <c r="N12" s="148">
        <v>2023</v>
      </c>
      <c r="AO12" s="53"/>
    </row>
    <row r="13" spans="1:57" s="51" customFormat="1" ht="60">
      <c r="A13" s="133" t="s">
        <v>157</v>
      </c>
      <c r="B13" s="136">
        <v>3990320925</v>
      </c>
      <c r="C13" s="108" t="s">
        <v>123</v>
      </c>
      <c r="D13" s="110" t="s">
        <v>158</v>
      </c>
      <c r="E13" s="108" t="s">
        <v>126</v>
      </c>
      <c r="F13" s="107" t="s">
        <v>159</v>
      </c>
      <c r="G13" s="108" t="s">
        <v>184</v>
      </c>
      <c r="H13" s="238" t="s">
        <v>159</v>
      </c>
      <c r="I13" s="108"/>
      <c r="J13" s="221">
        <v>2400</v>
      </c>
      <c r="K13" s="123">
        <v>45055</v>
      </c>
      <c r="L13" s="119">
        <v>45069</v>
      </c>
      <c r="M13" s="221">
        <v>2400</v>
      </c>
      <c r="N13" s="148">
        <v>2023</v>
      </c>
      <c r="AO13" s="53"/>
    </row>
    <row r="14" spans="1:57" s="51" customFormat="1" ht="60">
      <c r="A14" s="133" t="s">
        <v>160</v>
      </c>
      <c r="B14" s="136">
        <v>3990320925</v>
      </c>
      <c r="C14" s="108" t="s">
        <v>123</v>
      </c>
      <c r="D14" s="110" t="s">
        <v>161</v>
      </c>
      <c r="E14" s="108" t="s">
        <v>126</v>
      </c>
      <c r="F14" s="107" t="s">
        <v>147</v>
      </c>
      <c r="G14" s="110" t="s">
        <v>615</v>
      </c>
      <c r="H14" s="238" t="s">
        <v>147</v>
      </c>
      <c r="I14" s="108"/>
      <c r="J14" s="156">
        <v>2080</v>
      </c>
      <c r="K14" s="123">
        <v>45063</v>
      </c>
      <c r="L14" s="119">
        <v>45430</v>
      </c>
      <c r="M14" s="126">
        <v>780</v>
      </c>
      <c r="N14" s="148">
        <v>2023</v>
      </c>
      <c r="AO14" s="53"/>
    </row>
    <row r="15" spans="1:57" s="51" customFormat="1" ht="60">
      <c r="A15" s="133" t="s">
        <v>162</v>
      </c>
      <c r="B15" s="136">
        <v>3990320925</v>
      </c>
      <c r="C15" s="108" t="s">
        <v>123</v>
      </c>
      <c r="D15" s="110" t="s">
        <v>164</v>
      </c>
      <c r="E15" s="108" t="s">
        <v>126</v>
      </c>
      <c r="F15" s="107" t="s">
        <v>163</v>
      </c>
      <c r="G15" s="108" t="s">
        <v>185</v>
      </c>
      <c r="H15" s="238" t="s">
        <v>163</v>
      </c>
      <c r="I15" s="108"/>
      <c r="J15" s="156">
        <v>1462.5</v>
      </c>
      <c r="K15" s="123">
        <v>45061</v>
      </c>
      <c r="L15" s="119">
        <v>45065</v>
      </c>
      <c r="M15" s="125">
        <v>1462.5</v>
      </c>
      <c r="N15" s="148">
        <v>2023</v>
      </c>
      <c r="AO15" s="53"/>
    </row>
    <row r="16" spans="1:57" s="51" customFormat="1" ht="60">
      <c r="A16" s="133" t="s">
        <v>165</v>
      </c>
      <c r="B16" s="136">
        <v>3990320925</v>
      </c>
      <c r="C16" s="108" t="s">
        <v>123</v>
      </c>
      <c r="D16" s="110" t="s">
        <v>166</v>
      </c>
      <c r="E16" s="108" t="s">
        <v>126</v>
      </c>
      <c r="F16" s="107" t="s">
        <v>167</v>
      </c>
      <c r="G16" s="108" t="s">
        <v>186</v>
      </c>
      <c r="H16" s="238" t="s">
        <v>167</v>
      </c>
      <c r="I16" s="108"/>
      <c r="J16" s="156">
        <v>11070</v>
      </c>
      <c r="K16" s="123">
        <v>45114</v>
      </c>
      <c r="L16" s="119">
        <v>45206</v>
      </c>
      <c r="M16" s="124" t="s">
        <v>191</v>
      </c>
      <c r="N16" s="148">
        <v>2023</v>
      </c>
      <c r="AO16" s="53"/>
    </row>
    <row r="17" spans="1:41" s="52" customFormat="1" ht="45">
      <c r="A17" s="134" t="s">
        <v>168</v>
      </c>
      <c r="B17" s="136">
        <v>3990320925</v>
      </c>
      <c r="C17" s="108" t="s">
        <v>123</v>
      </c>
      <c r="D17" s="113" t="s">
        <v>169</v>
      </c>
      <c r="E17" s="108" t="s">
        <v>126</v>
      </c>
      <c r="F17" s="106" t="s">
        <v>170</v>
      </c>
      <c r="G17" s="112" t="s">
        <v>187</v>
      </c>
      <c r="H17" s="239" t="s">
        <v>170</v>
      </c>
      <c r="I17" s="112"/>
      <c r="J17" s="221">
        <v>97</v>
      </c>
      <c r="K17" s="119">
        <v>45097</v>
      </c>
      <c r="L17" s="119">
        <v>45117</v>
      </c>
      <c r="M17" s="221">
        <v>97</v>
      </c>
      <c r="N17" s="148">
        <v>2023</v>
      </c>
      <c r="AO17" s="54"/>
    </row>
    <row r="18" spans="1:41" s="51" customFormat="1" ht="60">
      <c r="A18" s="133" t="s">
        <v>171</v>
      </c>
      <c r="B18" s="136">
        <v>3990320925</v>
      </c>
      <c r="C18" s="108" t="s">
        <v>123</v>
      </c>
      <c r="D18" s="110" t="s">
        <v>172</v>
      </c>
      <c r="E18" s="108" t="s">
        <v>126</v>
      </c>
      <c r="F18" s="107" t="s">
        <v>173</v>
      </c>
      <c r="G18" s="110" t="s">
        <v>624</v>
      </c>
      <c r="H18" s="238" t="s">
        <v>173</v>
      </c>
      <c r="I18" s="108"/>
      <c r="J18" s="156">
        <v>5701.6</v>
      </c>
      <c r="K18" s="123">
        <v>45132</v>
      </c>
      <c r="L18" s="123">
        <v>45224</v>
      </c>
      <c r="M18" s="125">
        <v>5701.6</v>
      </c>
      <c r="N18" s="148">
        <v>2023</v>
      </c>
      <c r="AO18" s="53"/>
    </row>
    <row r="19" spans="1:41" s="51" customFormat="1" ht="60">
      <c r="A19" s="133" t="s">
        <v>174</v>
      </c>
      <c r="B19" s="136">
        <v>3990320925</v>
      </c>
      <c r="C19" s="108" t="s">
        <v>123</v>
      </c>
      <c r="D19" s="110" t="s">
        <v>175</v>
      </c>
      <c r="E19" s="108" t="s">
        <v>126</v>
      </c>
      <c r="F19" s="107" t="s">
        <v>152</v>
      </c>
      <c r="G19" s="110" t="s">
        <v>625</v>
      </c>
      <c r="H19" s="238" t="s">
        <v>152</v>
      </c>
      <c r="I19" s="108"/>
      <c r="J19" s="156">
        <v>1200</v>
      </c>
      <c r="K19" s="123">
        <v>45274</v>
      </c>
      <c r="L19" s="123">
        <v>45382</v>
      </c>
      <c r="M19" s="125">
        <v>600</v>
      </c>
      <c r="N19" s="148">
        <v>2023</v>
      </c>
      <c r="AO19" s="53"/>
    </row>
    <row r="20" spans="1:41" s="51" customFormat="1" ht="45">
      <c r="A20" s="133" t="s">
        <v>176</v>
      </c>
      <c r="B20" s="136">
        <v>3990320925</v>
      </c>
      <c r="C20" s="108" t="s">
        <v>123</v>
      </c>
      <c r="D20" s="110" t="s">
        <v>188</v>
      </c>
      <c r="E20" s="108" t="s">
        <v>126</v>
      </c>
      <c r="F20" s="107" t="s">
        <v>177</v>
      </c>
      <c r="G20" s="107" t="s">
        <v>190</v>
      </c>
      <c r="H20" s="238" t="s">
        <v>177</v>
      </c>
      <c r="I20" s="108"/>
      <c r="J20" s="156">
        <v>37500</v>
      </c>
      <c r="K20" s="123">
        <v>44998</v>
      </c>
      <c r="L20" s="123">
        <v>45382</v>
      </c>
      <c r="M20" s="127">
        <v>12500</v>
      </c>
      <c r="N20" s="148">
        <v>2023</v>
      </c>
      <c r="AO20" s="53"/>
    </row>
    <row r="21" spans="1:41" s="51" customFormat="1" ht="60">
      <c r="A21" s="133" t="s">
        <v>178</v>
      </c>
      <c r="B21" s="136">
        <v>3990320925</v>
      </c>
      <c r="C21" s="108" t="s">
        <v>123</v>
      </c>
      <c r="D21" s="110" t="s">
        <v>179</v>
      </c>
      <c r="E21" s="108" t="s">
        <v>126</v>
      </c>
      <c r="F21" s="107" t="s">
        <v>180</v>
      </c>
      <c r="G21" s="108" t="s">
        <v>189</v>
      </c>
      <c r="H21" s="238" t="s">
        <v>180</v>
      </c>
      <c r="I21" s="108"/>
      <c r="J21" s="156">
        <v>19500</v>
      </c>
      <c r="K21" s="123">
        <v>45146</v>
      </c>
      <c r="L21" s="123">
        <v>45535</v>
      </c>
      <c r="M21" s="125">
        <v>0</v>
      </c>
      <c r="N21" s="148">
        <v>2023</v>
      </c>
      <c r="AO21" s="53"/>
    </row>
    <row r="22" spans="1:41" ht="75" customHeight="1">
      <c r="A22" s="101" t="s">
        <v>193</v>
      </c>
      <c r="B22" s="222" t="s">
        <v>122</v>
      </c>
      <c r="C22" s="56" t="s">
        <v>194</v>
      </c>
      <c r="D22" s="137" t="s">
        <v>195</v>
      </c>
      <c r="E22" s="223" t="s">
        <v>58</v>
      </c>
      <c r="F22" s="58" t="s">
        <v>196</v>
      </c>
      <c r="G22" s="57" t="s">
        <v>197</v>
      </c>
      <c r="H22" s="240" t="s">
        <v>196</v>
      </c>
      <c r="I22" s="224"/>
      <c r="J22" s="59">
        <v>96.47</v>
      </c>
      <c r="K22" s="60">
        <v>44938</v>
      </c>
      <c r="L22" s="61">
        <v>44999</v>
      </c>
      <c r="M22" s="59">
        <v>117.69</v>
      </c>
      <c r="N22" s="62">
        <v>2023</v>
      </c>
      <c r="O22" s="48"/>
      <c r="P22" s="48"/>
    </row>
    <row r="23" spans="1:41" ht="75">
      <c r="A23" s="101" t="s">
        <v>198</v>
      </c>
      <c r="B23" s="222" t="s">
        <v>122</v>
      </c>
      <c r="C23" s="56" t="s">
        <v>194</v>
      </c>
      <c r="D23" s="137" t="s">
        <v>199</v>
      </c>
      <c r="E23" s="223" t="s">
        <v>58</v>
      </c>
      <c r="F23" s="58" t="s">
        <v>200</v>
      </c>
      <c r="G23" s="57" t="s">
        <v>201</v>
      </c>
      <c r="H23" s="240" t="s">
        <v>200</v>
      </c>
      <c r="I23" s="224"/>
      <c r="J23" s="59">
        <v>450</v>
      </c>
      <c r="K23" s="60">
        <v>44937</v>
      </c>
      <c r="L23" s="61"/>
      <c r="M23" s="63">
        <v>0</v>
      </c>
      <c r="N23" s="62">
        <v>2023</v>
      </c>
      <c r="O23" s="48"/>
      <c r="P23" s="48"/>
    </row>
    <row r="24" spans="1:41" ht="60">
      <c r="A24" s="101" t="s">
        <v>202</v>
      </c>
      <c r="B24" s="222" t="s">
        <v>122</v>
      </c>
      <c r="C24" s="56" t="s">
        <v>194</v>
      </c>
      <c r="D24" s="137" t="s">
        <v>203</v>
      </c>
      <c r="E24" s="223" t="s">
        <v>58</v>
      </c>
      <c r="F24" s="58" t="s">
        <v>204</v>
      </c>
      <c r="G24" s="57" t="s">
        <v>205</v>
      </c>
      <c r="H24" s="240" t="s">
        <v>204</v>
      </c>
      <c r="I24" s="224"/>
      <c r="J24" s="59">
        <v>412.5</v>
      </c>
      <c r="K24" s="60">
        <v>44950</v>
      </c>
      <c r="L24" s="61">
        <v>44953</v>
      </c>
      <c r="M24" s="59">
        <v>503.25</v>
      </c>
      <c r="N24" s="62">
        <v>2023</v>
      </c>
      <c r="O24" s="48"/>
      <c r="P24" s="48"/>
    </row>
    <row r="25" spans="1:41" ht="60">
      <c r="A25" s="101" t="s">
        <v>206</v>
      </c>
      <c r="B25" s="222" t="s">
        <v>122</v>
      </c>
      <c r="C25" s="56" t="s">
        <v>194</v>
      </c>
      <c r="D25" s="137" t="s">
        <v>207</v>
      </c>
      <c r="E25" s="223" t="s">
        <v>58</v>
      </c>
      <c r="F25" s="58" t="s">
        <v>208</v>
      </c>
      <c r="G25" s="57" t="s">
        <v>209</v>
      </c>
      <c r="H25" s="240" t="s">
        <v>208</v>
      </c>
      <c r="I25" s="224"/>
      <c r="J25" s="59">
        <v>4875</v>
      </c>
      <c r="K25" s="55" t="s">
        <v>210</v>
      </c>
      <c r="L25" s="61"/>
      <c r="M25" s="59">
        <v>0</v>
      </c>
      <c r="N25" s="62">
        <v>2023</v>
      </c>
      <c r="O25" s="48"/>
      <c r="P25" s="48"/>
    </row>
    <row r="26" spans="1:41" ht="45">
      <c r="A26" s="101" t="s">
        <v>211</v>
      </c>
      <c r="B26" s="222" t="s">
        <v>122</v>
      </c>
      <c r="C26" s="56" t="s">
        <v>194</v>
      </c>
      <c r="D26" s="137" t="s">
        <v>212</v>
      </c>
      <c r="E26" s="223" t="s">
        <v>58</v>
      </c>
      <c r="F26" s="58" t="s">
        <v>213</v>
      </c>
      <c r="G26" s="57" t="s">
        <v>214</v>
      </c>
      <c r="H26" s="240" t="s">
        <v>213</v>
      </c>
      <c r="I26" s="224"/>
      <c r="J26" s="59">
        <v>2484</v>
      </c>
      <c r="K26" s="55" t="s">
        <v>210</v>
      </c>
      <c r="L26" s="61"/>
      <c r="M26" s="59">
        <v>861.12</v>
      </c>
      <c r="N26" s="62">
        <v>2023</v>
      </c>
      <c r="O26" s="48"/>
      <c r="P26" s="48"/>
    </row>
    <row r="27" spans="1:41" ht="45">
      <c r="A27" s="101" t="s">
        <v>215</v>
      </c>
      <c r="B27" s="222" t="s">
        <v>122</v>
      </c>
      <c r="C27" s="56" t="s">
        <v>194</v>
      </c>
      <c r="D27" s="137" t="s">
        <v>216</v>
      </c>
      <c r="E27" s="223" t="s">
        <v>58</v>
      </c>
      <c r="F27" s="58" t="s">
        <v>217</v>
      </c>
      <c r="G27" s="57" t="s">
        <v>218</v>
      </c>
      <c r="H27" s="240" t="s">
        <v>217</v>
      </c>
      <c r="I27" s="224"/>
      <c r="J27" s="59">
        <v>10500</v>
      </c>
      <c r="K27" s="55" t="s">
        <v>210</v>
      </c>
      <c r="L27" s="61"/>
      <c r="M27" s="59">
        <v>3499.94</v>
      </c>
      <c r="N27" s="62">
        <v>2023</v>
      </c>
      <c r="O27" s="48"/>
      <c r="P27" s="48"/>
    </row>
    <row r="28" spans="1:41" ht="75">
      <c r="A28" s="101" t="s">
        <v>219</v>
      </c>
      <c r="B28" s="222" t="s">
        <v>122</v>
      </c>
      <c r="C28" s="56" t="s">
        <v>194</v>
      </c>
      <c r="D28" s="137" t="s">
        <v>220</v>
      </c>
      <c r="E28" s="223" t="s">
        <v>58</v>
      </c>
      <c r="F28" s="58" t="s">
        <v>221</v>
      </c>
      <c r="G28" s="57" t="s">
        <v>222</v>
      </c>
      <c r="H28" s="240" t="s">
        <v>221</v>
      </c>
      <c r="I28" s="224"/>
      <c r="J28" s="59">
        <v>19500</v>
      </c>
      <c r="K28" s="55" t="s">
        <v>223</v>
      </c>
      <c r="L28" s="61">
        <v>45183</v>
      </c>
      <c r="M28" s="63">
        <v>23790</v>
      </c>
      <c r="N28" s="62">
        <v>2023</v>
      </c>
      <c r="O28" s="48"/>
      <c r="P28" s="48"/>
    </row>
    <row r="29" spans="1:41" ht="60">
      <c r="A29" s="101" t="s">
        <v>224</v>
      </c>
      <c r="B29" s="222" t="s">
        <v>122</v>
      </c>
      <c r="C29" s="56" t="s">
        <v>194</v>
      </c>
      <c r="D29" s="137" t="s">
        <v>225</v>
      </c>
      <c r="E29" s="223" t="s">
        <v>58</v>
      </c>
      <c r="F29" s="58" t="s">
        <v>226</v>
      </c>
      <c r="G29" s="57" t="s">
        <v>227</v>
      </c>
      <c r="H29" s="240" t="s">
        <v>226</v>
      </c>
      <c r="I29" s="224"/>
      <c r="J29" s="59">
        <v>144</v>
      </c>
      <c r="K29" s="55" t="s">
        <v>223</v>
      </c>
      <c r="L29" s="61">
        <v>45166</v>
      </c>
      <c r="M29" s="64">
        <v>144</v>
      </c>
      <c r="N29" s="62">
        <v>2023</v>
      </c>
      <c r="O29" s="48"/>
      <c r="P29" s="48"/>
    </row>
    <row r="30" spans="1:41" ht="75">
      <c r="A30" s="101" t="s">
        <v>228</v>
      </c>
      <c r="B30" s="222" t="s">
        <v>122</v>
      </c>
      <c r="C30" s="56" t="s">
        <v>194</v>
      </c>
      <c r="D30" s="137" t="s">
        <v>229</v>
      </c>
      <c r="E30" s="223" t="s">
        <v>58</v>
      </c>
      <c r="F30" s="58" t="s">
        <v>230</v>
      </c>
      <c r="G30" s="57" t="s">
        <v>231</v>
      </c>
      <c r="H30" s="240" t="s">
        <v>230</v>
      </c>
      <c r="I30" s="224"/>
      <c r="J30" s="63">
        <v>327.87</v>
      </c>
      <c r="K30" s="55" t="s">
        <v>232</v>
      </c>
      <c r="L30" s="61">
        <v>45061</v>
      </c>
      <c r="M30" s="64">
        <v>400</v>
      </c>
      <c r="N30" s="62">
        <v>2023</v>
      </c>
      <c r="O30" s="48"/>
      <c r="P30" s="48"/>
    </row>
    <row r="31" spans="1:41" ht="60">
      <c r="A31" s="101" t="s">
        <v>233</v>
      </c>
      <c r="B31" s="222" t="s">
        <v>122</v>
      </c>
      <c r="C31" s="56" t="s">
        <v>194</v>
      </c>
      <c r="D31" s="137" t="s">
        <v>234</v>
      </c>
      <c r="E31" s="223" t="s">
        <v>58</v>
      </c>
      <c r="F31" s="58" t="s">
        <v>235</v>
      </c>
      <c r="G31" s="57" t="s">
        <v>236</v>
      </c>
      <c r="H31" s="240" t="s">
        <v>235</v>
      </c>
      <c r="I31" s="224"/>
      <c r="J31" s="59">
        <v>1475</v>
      </c>
      <c r="K31" s="55" t="s">
        <v>237</v>
      </c>
      <c r="L31" s="61">
        <v>45100</v>
      </c>
      <c r="M31" s="59">
        <v>1799.5</v>
      </c>
      <c r="N31" s="62">
        <v>2023</v>
      </c>
      <c r="O31" s="48"/>
      <c r="P31" s="48"/>
    </row>
    <row r="32" spans="1:41" ht="45">
      <c r="A32" s="101" t="s">
        <v>238</v>
      </c>
      <c r="B32" s="222" t="s">
        <v>122</v>
      </c>
      <c r="C32" s="56" t="s">
        <v>194</v>
      </c>
      <c r="D32" s="137" t="s">
        <v>239</v>
      </c>
      <c r="E32" s="223" t="s">
        <v>58</v>
      </c>
      <c r="F32" s="58" t="s">
        <v>240</v>
      </c>
      <c r="G32" s="57" t="s">
        <v>241</v>
      </c>
      <c r="H32" s="240" t="s">
        <v>240</v>
      </c>
      <c r="I32" s="224"/>
      <c r="J32" s="59">
        <v>10271.94</v>
      </c>
      <c r="K32" s="55" t="s">
        <v>237</v>
      </c>
      <c r="L32" s="61">
        <v>45118</v>
      </c>
      <c r="M32" s="64">
        <v>12531</v>
      </c>
      <c r="N32" s="62">
        <v>2023</v>
      </c>
      <c r="O32" s="48"/>
      <c r="P32" s="48"/>
    </row>
    <row r="33" spans="1:16" ht="60">
      <c r="A33" s="101" t="s">
        <v>242</v>
      </c>
      <c r="B33" s="222" t="s">
        <v>122</v>
      </c>
      <c r="C33" s="56" t="s">
        <v>194</v>
      </c>
      <c r="D33" s="137" t="s">
        <v>243</v>
      </c>
      <c r="E33" s="223" t="s">
        <v>58</v>
      </c>
      <c r="F33" s="66" t="s">
        <v>244</v>
      </c>
      <c r="G33" s="65" t="s">
        <v>245</v>
      </c>
      <c r="H33" s="241" t="s">
        <v>244</v>
      </c>
      <c r="I33" s="225"/>
      <c r="J33" s="63">
        <v>24827</v>
      </c>
      <c r="K33" s="55" t="s">
        <v>237</v>
      </c>
      <c r="L33" s="61"/>
      <c r="M33" s="64">
        <v>0</v>
      </c>
      <c r="N33" s="62">
        <v>2023</v>
      </c>
      <c r="O33" s="48"/>
      <c r="P33" s="48"/>
    </row>
    <row r="34" spans="1:16" ht="75">
      <c r="A34" s="101" t="s">
        <v>246</v>
      </c>
      <c r="B34" s="222" t="s">
        <v>122</v>
      </c>
      <c r="C34" s="56" t="s">
        <v>194</v>
      </c>
      <c r="D34" s="137" t="s">
        <v>247</v>
      </c>
      <c r="E34" s="223" t="s">
        <v>58</v>
      </c>
      <c r="F34" s="58" t="s">
        <v>248</v>
      </c>
      <c r="G34" s="57" t="s">
        <v>249</v>
      </c>
      <c r="H34" s="240" t="s">
        <v>248</v>
      </c>
      <c r="I34" s="224"/>
      <c r="J34" s="59">
        <v>16890</v>
      </c>
      <c r="K34" s="55" t="s">
        <v>250</v>
      </c>
      <c r="L34" s="67">
        <v>45103</v>
      </c>
      <c r="M34" s="64">
        <v>20605.8</v>
      </c>
      <c r="N34" s="62">
        <v>2023</v>
      </c>
      <c r="O34" s="48"/>
      <c r="P34" s="48"/>
    </row>
    <row r="35" spans="1:16" ht="90">
      <c r="A35" s="101" t="s">
        <v>251</v>
      </c>
      <c r="B35" s="222" t="s">
        <v>122</v>
      </c>
      <c r="C35" s="56" t="s">
        <v>194</v>
      </c>
      <c r="D35" s="137" t="s">
        <v>252</v>
      </c>
      <c r="E35" s="223" t="s">
        <v>58</v>
      </c>
      <c r="F35" s="69" t="s">
        <v>253</v>
      </c>
      <c r="G35" s="68" t="s">
        <v>254</v>
      </c>
      <c r="H35" s="242" t="s">
        <v>253</v>
      </c>
      <c r="I35" s="226"/>
      <c r="J35" s="64">
        <v>922.08</v>
      </c>
      <c r="K35" s="55" t="s">
        <v>255</v>
      </c>
      <c r="L35" s="67">
        <v>45148</v>
      </c>
      <c r="M35" s="64">
        <v>1124.94</v>
      </c>
      <c r="N35" s="62">
        <v>2023</v>
      </c>
      <c r="O35" s="48"/>
      <c r="P35" s="48"/>
    </row>
    <row r="36" spans="1:16" ht="60">
      <c r="A36" s="101" t="s">
        <v>256</v>
      </c>
      <c r="B36" s="222" t="s">
        <v>122</v>
      </c>
      <c r="C36" s="56" t="s">
        <v>194</v>
      </c>
      <c r="D36" s="137" t="s">
        <v>257</v>
      </c>
      <c r="E36" s="223" t="s">
        <v>58</v>
      </c>
      <c r="F36" s="58" t="s">
        <v>200</v>
      </c>
      <c r="G36" s="57" t="s">
        <v>201</v>
      </c>
      <c r="H36" s="240" t="s">
        <v>200</v>
      </c>
      <c r="I36" s="224"/>
      <c r="J36" s="59">
        <v>450</v>
      </c>
      <c r="K36" s="55" t="s">
        <v>258</v>
      </c>
      <c r="L36" s="67"/>
      <c r="M36" s="64">
        <v>0</v>
      </c>
      <c r="N36" s="62">
        <v>2023</v>
      </c>
      <c r="O36" s="48"/>
      <c r="P36" s="48"/>
    </row>
    <row r="37" spans="1:16" ht="105">
      <c r="A37" s="101" t="s">
        <v>259</v>
      </c>
      <c r="B37" s="222" t="s">
        <v>122</v>
      </c>
      <c r="C37" s="56" t="s">
        <v>194</v>
      </c>
      <c r="D37" s="137" t="s">
        <v>260</v>
      </c>
      <c r="E37" s="223" t="s">
        <v>58</v>
      </c>
      <c r="F37" s="58" t="s">
        <v>261</v>
      </c>
      <c r="G37" s="57" t="s">
        <v>262</v>
      </c>
      <c r="H37" s="240" t="s">
        <v>261</v>
      </c>
      <c r="I37" s="224"/>
      <c r="J37" s="59">
        <v>486</v>
      </c>
      <c r="K37" s="55" t="s">
        <v>263</v>
      </c>
      <c r="L37" s="67"/>
      <c r="M37" s="64">
        <v>0</v>
      </c>
      <c r="N37" s="62">
        <v>2023</v>
      </c>
      <c r="O37" s="48"/>
      <c r="P37" s="48"/>
    </row>
    <row r="38" spans="1:16" s="36" customFormat="1" ht="60">
      <c r="A38" s="101" t="s">
        <v>264</v>
      </c>
      <c r="B38" s="222" t="s">
        <v>122</v>
      </c>
      <c r="C38" s="56" t="s">
        <v>194</v>
      </c>
      <c r="D38" s="137" t="s">
        <v>265</v>
      </c>
      <c r="E38" s="223" t="s">
        <v>58</v>
      </c>
      <c r="F38" s="58" t="s">
        <v>266</v>
      </c>
      <c r="G38" s="57" t="s">
        <v>267</v>
      </c>
      <c r="H38" s="240" t="s">
        <v>266</v>
      </c>
      <c r="I38" s="224"/>
      <c r="J38" s="59">
        <v>12540</v>
      </c>
      <c r="K38" s="55" t="s">
        <v>268</v>
      </c>
      <c r="L38" s="67"/>
      <c r="M38" s="64">
        <v>0</v>
      </c>
      <c r="N38" s="62">
        <v>2023</v>
      </c>
      <c r="O38" s="49"/>
      <c r="P38" s="49"/>
    </row>
    <row r="39" spans="1:16" ht="75">
      <c r="A39" s="101" t="s">
        <v>269</v>
      </c>
      <c r="B39" s="222" t="s">
        <v>122</v>
      </c>
      <c r="C39" s="56" t="s">
        <v>194</v>
      </c>
      <c r="D39" s="137" t="s">
        <v>270</v>
      </c>
      <c r="E39" s="223" t="s">
        <v>58</v>
      </c>
      <c r="F39" s="58" t="s">
        <v>248</v>
      </c>
      <c r="G39" s="57" t="s">
        <v>249</v>
      </c>
      <c r="H39" s="240" t="s">
        <v>248</v>
      </c>
      <c r="I39" s="224"/>
      <c r="J39" s="59">
        <v>7510</v>
      </c>
      <c r="K39" s="55" t="s">
        <v>271</v>
      </c>
      <c r="L39" s="67">
        <v>45133</v>
      </c>
      <c r="M39" s="64">
        <v>9162.2000000000007</v>
      </c>
      <c r="N39" s="62">
        <v>2023</v>
      </c>
      <c r="O39" s="48"/>
      <c r="P39" s="48"/>
    </row>
    <row r="40" spans="1:16" ht="75">
      <c r="A40" s="102" t="s">
        <v>272</v>
      </c>
      <c r="B40" s="222" t="s">
        <v>122</v>
      </c>
      <c r="C40" s="56" t="s">
        <v>194</v>
      </c>
      <c r="D40" s="137" t="s">
        <v>273</v>
      </c>
      <c r="E40" s="223" t="s">
        <v>102</v>
      </c>
      <c r="F40" s="58" t="s">
        <v>274</v>
      </c>
      <c r="G40" s="57" t="s">
        <v>275</v>
      </c>
      <c r="H40" s="240" t="s">
        <v>274</v>
      </c>
      <c r="I40" s="224"/>
      <c r="J40" s="59">
        <v>235211.53</v>
      </c>
      <c r="K40" s="55" t="s">
        <v>276</v>
      </c>
      <c r="L40" s="67"/>
      <c r="M40" s="64">
        <v>0</v>
      </c>
      <c r="N40" s="62">
        <v>2023</v>
      </c>
      <c r="O40" s="48"/>
      <c r="P40" s="48"/>
    </row>
    <row r="41" spans="1:16" ht="75">
      <c r="A41" s="101" t="s">
        <v>277</v>
      </c>
      <c r="B41" s="222" t="s">
        <v>122</v>
      </c>
      <c r="C41" s="56" t="s">
        <v>194</v>
      </c>
      <c r="D41" s="137" t="s">
        <v>278</v>
      </c>
      <c r="E41" s="223" t="s">
        <v>58</v>
      </c>
      <c r="F41" s="58" t="s">
        <v>279</v>
      </c>
      <c r="G41" s="57" t="s">
        <v>280</v>
      </c>
      <c r="H41" s="240" t="s">
        <v>279</v>
      </c>
      <c r="I41" s="224"/>
      <c r="J41" s="59">
        <v>18000</v>
      </c>
      <c r="K41" s="55" t="s">
        <v>281</v>
      </c>
      <c r="L41" s="67"/>
      <c r="M41" s="64">
        <v>14811.02</v>
      </c>
      <c r="N41" s="62">
        <v>2023</v>
      </c>
      <c r="O41" s="48"/>
      <c r="P41" s="48"/>
    </row>
    <row r="42" spans="1:16" ht="45">
      <c r="A42" s="101" t="s">
        <v>282</v>
      </c>
      <c r="B42" s="222" t="s">
        <v>122</v>
      </c>
      <c r="C42" s="56" t="s">
        <v>194</v>
      </c>
      <c r="D42" s="137" t="s">
        <v>283</v>
      </c>
      <c r="E42" s="223" t="s">
        <v>58</v>
      </c>
      <c r="F42" s="58" t="s">
        <v>196</v>
      </c>
      <c r="G42" s="57" t="s">
        <v>197</v>
      </c>
      <c r="H42" s="240" t="s">
        <v>196</v>
      </c>
      <c r="I42" s="224"/>
      <c r="J42" s="59">
        <v>210</v>
      </c>
      <c r="K42" s="55" t="s">
        <v>284</v>
      </c>
      <c r="L42" s="67"/>
      <c r="M42" s="64">
        <v>0</v>
      </c>
      <c r="N42" s="62">
        <v>2023</v>
      </c>
      <c r="O42" s="48"/>
      <c r="P42" s="48"/>
    </row>
    <row r="43" spans="1:16" ht="75">
      <c r="A43" s="101" t="s">
        <v>285</v>
      </c>
      <c r="B43" s="222" t="s">
        <v>122</v>
      </c>
      <c r="C43" s="56" t="s">
        <v>194</v>
      </c>
      <c r="D43" s="137" t="s">
        <v>286</v>
      </c>
      <c r="E43" s="223" t="s">
        <v>58</v>
      </c>
      <c r="F43" s="58" t="s">
        <v>287</v>
      </c>
      <c r="G43" s="70" t="s">
        <v>288</v>
      </c>
      <c r="H43" s="240" t="s">
        <v>287</v>
      </c>
      <c r="I43" s="224"/>
      <c r="J43" s="59">
        <v>28333</v>
      </c>
      <c r="K43" s="55" t="s">
        <v>289</v>
      </c>
      <c r="L43" s="67"/>
      <c r="M43" s="64">
        <v>0</v>
      </c>
      <c r="N43" s="62">
        <v>2023</v>
      </c>
      <c r="O43" s="48"/>
      <c r="P43" s="48"/>
    </row>
    <row r="44" spans="1:16" ht="60">
      <c r="A44" s="102" t="s">
        <v>290</v>
      </c>
      <c r="B44" s="222" t="s">
        <v>122</v>
      </c>
      <c r="C44" s="56" t="s">
        <v>194</v>
      </c>
      <c r="D44" s="137" t="s">
        <v>291</v>
      </c>
      <c r="E44" s="223" t="s">
        <v>102</v>
      </c>
      <c r="F44" s="58" t="s">
        <v>292</v>
      </c>
      <c r="G44" s="57" t="s">
        <v>293</v>
      </c>
      <c r="H44" s="240" t="s">
        <v>292</v>
      </c>
      <c r="I44" s="224"/>
      <c r="J44" s="59">
        <v>355200</v>
      </c>
      <c r="K44" s="55" t="s">
        <v>294</v>
      </c>
      <c r="L44" s="67"/>
      <c r="M44" s="64">
        <v>184082.16</v>
      </c>
      <c r="N44" s="62">
        <v>2023</v>
      </c>
      <c r="O44" s="48"/>
      <c r="P44" s="48"/>
    </row>
    <row r="45" spans="1:16" ht="60">
      <c r="A45" s="101" t="s">
        <v>295</v>
      </c>
      <c r="B45" s="222" t="s">
        <v>122</v>
      </c>
      <c r="C45" s="56" t="s">
        <v>194</v>
      </c>
      <c r="D45" s="137" t="s">
        <v>296</v>
      </c>
      <c r="E45" s="223" t="s">
        <v>58</v>
      </c>
      <c r="F45" s="58" t="s">
        <v>200</v>
      </c>
      <c r="G45" s="57" t="s">
        <v>201</v>
      </c>
      <c r="H45" s="240" t="s">
        <v>200</v>
      </c>
      <c r="I45" s="224"/>
      <c r="J45" s="59">
        <v>450</v>
      </c>
      <c r="K45" s="55" t="s">
        <v>297</v>
      </c>
      <c r="L45" s="67"/>
      <c r="M45" s="64">
        <v>0</v>
      </c>
      <c r="N45" s="62">
        <v>2023</v>
      </c>
      <c r="O45" s="48"/>
      <c r="P45" s="48"/>
    </row>
    <row r="46" spans="1:16" ht="60">
      <c r="A46" s="101" t="s">
        <v>298</v>
      </c>
      <c r="B46" s="222" t="s">
        <v>122</v>
      </c>
      <c r="C46" s="56" t="s">
        <v>194</v>
      </c>
      <c r="D46" s="137" t="s">
        <v>299</v>
      </c>
      <c r="E46" s="223" t="s">
        <v>58</v>
      </c>
      <c r="F46" s="58" t="s">
        <v>300</v>
      </c>
      <c r="G46" s="57" t="s">
        <v>301</v>
      </c>
      <c r="H46" s="240" t="s">
        <v>300</v>
      </c>
      <c r="I46" s="224"/>
      <c r="J46" s="59">
        <v>333.11</v>
      </c>
      <c r="K46" s="55" t="s">
        <v>302</v>
      </c>
      <c r="L46" s="67">
        <v>45302</v>
      </c>
      <c r="M46" s="64">
        <v>406.39</v>
      </c>
      <c r="N46" s="62">
        <v>2023</v>
      </c>
      <c r="O46" s="48"/>
      <c r="P46" s="48"/>
    </row>
    <row r="47" spans="1:16" ht="75">
      <c r="A47" s="101" t="s">
        <v>303</v>
      </c>
      <c r="B47" s="222" t="s">
        <v>122</v>
      </c>
      <c r="C47" s="56" t="s">
        <v>194</v>
      </c>
      <c r="D47" s="137" t="s">
        <v>304</v>
      </c>
      <c r="E47" s="223" t="s">
        <v>58</v>
      </c>
      <c r="F47" s="58" t="s">
        <v>248</v>
      </c>
      <c r="G47" s="57" t="s">
        <v>249</v>
      </c>
      <c r="H47" s="240" t="s">
        <v>248</v>
      </c>
      <c r="I47" s="224"/>
      <c r="J47" s="59">
        <v>7250</v>
      </c>
      <c r="K47" s="55" t="s">
        <v>305</v>
      </c>
      <c r="L47" s="67"/>
      <c r="M47" s="64">
        <v>8845</v>
      </c>
      <c r="N47" s="62">
        <v>2023</v>
      </c>
      <c r="O47" s="48"/>
      <c r="P47" s="48"/>
    </row>
    <row r="48" spans="1:16" ht="90">
      <c r="A48" s="102" t="s">
        <v>306</v>
      </c>
      <c r="B48" s="222" t="s">
        <v>122</v>
      </c>
      <c r="C48" s="56" t="s">
        <v>194</v>
      </c>
      <c r="D48" s="137" t="s">
        <v>307</v>
      </c>
      <c r="E48" s="223" t="s">
        <v>102</v>
      </c>
      <c r="F48" s="66" t="s">
        <v>308</v>
      </c>
      <c r="G48" s="57" t="s">
        <v>309</v>
      </c>
      <c r="H48" s="241" t="s">
        <v>308</v>
      </c>
      <c r="I48" s="224"/>
      <c r="J48" s="59">
        <v>176442</v>
      </c>
      <c r="K48" s="55" t="s">
        <v>310</v>
      </c>
      <c r="L48" s="61"/>
      <c r="M48" s="64">
        <v>59637.85</v>
      </c>
      <c r="N48" s="62">
        <v>2023</v>
      </c>
      <c r="O48" s="48"/>
      <c r="P48" s="48"/>
    </row>
    <row r="49" spans="1:16" ht="90">
      <c r="A49" s="102" t="s">
        <v>311</v>
      </c>
      <c r="B49" s="222" t="s">
        <v>122</v>
      </c>
      <c r="C49" s="56" t="s">
        <v>194</v>
      </c>
      <c r="D49" s="137" t="s">
        <v>312</v>
      </c>
      <c r="E49" s="223" t="s">
        <v>102</v>
      </c>
      <c r="F49" s="58" t="s">
        <v>313</v>
      </c>
      <c r="G49" s="57" t="s">
        <v>314</v>
      </c>
      <c r="H49" s="240" t="s">
        <v>313</v>
      </c>
      <c r="I49" s="224"/>
      <c r="J49" s="59">
        <v>31968</v>
      </c>
      <c r="K49" s="55" t="s">
        <v>315</v>
      </c>
      <c r="L49" s="67"/>
      <c r="M49" s="64">
        <v>0</v>
      </c>
      <c r="N49" s="62">
        <v>2023</v>
      </c>
      <c r="O49" s="48"/>
      <c r="P49" s="48"/>
    </row>
    <row r="50" spans="1:16" ht="135">
      <c r="A50" s="102" t="s">
        <v>316</v>
      </c>
      <c r="B50" s="222" t="s">
        <v>122</v>
      </c>
      <c r="C50" s="56" t="s">
        <v>194</v>
      </c>
      <c r="D50" s="137" t="s">
        <v>317</v>
      </c>
      <c r="E50" s="223" t="s">
        <v>102</v>
      </c>
      <c r="F50" s="58" t="s">
        <v>318</v>
      </c>
      <c r="G50" s="57" t="s">
        <v>319</v>
      </c>
      <c r="H50" s="240" t="s">
        <v>318</v>
      </c>
      <c r="I50" s="224"/>
      <c r="J50" s="59">
        <v>75592.945000000007</v>
      </c>
      <c r="K50" s="55" t="s">
        <v>320</v>
      </c>
      <c r="L50" s="67"/>
      <c r="M50" s="64">
        <v>0</v>
      </c>
      <c r="N50" s="62">
        <v>2023</v>
      </c>
      <c r="O50" s="48"/>
      <c r="P50" s="48"/>
    </row>
    <row r="51" spans="1:16" ht="75" customHeight="1">
      <c r="A51" s="101" t="s">
        <v>321</v>
      </c>
      <c r="B51" s="222" t="s">
        <v>122</v>
      </c>
      <c r="C51" s="56" t="s">
        <v>194</v>
      </c>
      <c r="D51" s="137" t="s">
        <v>322</v>
      </c>
      <c r="E51" s="223" t="s">
        <v>58</v>
      </c>
      <c r="F51" s="58" t="s">
        <v>204</v>
      </c>
      <c r="G51" s="57" t="s">
        <v>205</v>
      </c>
      <c r="H51" s="240" t="s">
        <v>204</v>
      </c>
      <c r="I51" s="224"/>
      <c r="J51" s="59">
        <v>1765</v>
      </c>
      <c r="K51" s="55" t="s">
        <v>323</v>
      </c>
      <c r="L51" s="67"/>
      <c r="M51" s="64">
        <v>0</v>
      </c>
      <c r="N51" s="62">
        <v>2023</v>
      </c>
      <c r="O51" s="48"/>
      <c r="P51" s="48"/>
    </row>
    <row r="52" spans="1:16" ht="75" customHeight="1">
      <c r="A52" s="103" t="s">
        <v>324</v>
      </c>
      <c r="B52" s="227" t="s">
        <v>122</v>
      </c>
      <c r="C52" s="72" t="s">
        <v>194</v>
      </c>
      <c r="D52" s="137" t="s">
        <v>325</v>
      </c>
      <c r="E52" s="228" t="s">
        <v>58</v>
      </c>
      <c r="F52" s="74">
        <v>1681100150</v>
      </c>
      <c r="G52" s="75" t="s">
        <v>326</v>
      </c>
      <c r="H52" s="243">
        <v>1681100150</v>
      </c>
      <c r="I52" s="73"/>
      <c r="J52" s="76">
        <v>5660</v>
      </c>
      <c r="K52" s="77">
        <v>44883</v>
      </c>
      <c r="L52" s="78">
        <v>45178</v>
      </c>
      <c r="M52" s="79">
        <v>4414.8</v>
      </c>
      <c r="N52" s="148">
        <v>2023</v>
      </c>
      <c r="O52" s="48"/>
      <c r="P52" s="48"/>
    </row>
    <row r="53" spans="1:16" ht="75" customHeight="1">
      <c r="A53" s="103" t="s">
        <v>327</v>
      </c>
      <c r="B53" s="227" t="s">
        <v>122</v>
      </c>
      <c r="C53" s="72" t="s">
        <v>194</v>
      </c>
      <c r="D53" s="137" t="s">
        <v>328</v>
      </c>
      <c r="E53" s="228" t="s">
        <v>58</v>
      </c>
      <c r="F53" s="74">
        <v>1313240424</v>
      </c>
      <c r="G53" s="75" t="s">
        <v>329</v>
      </c>
      <c r="H53" s="243">
        <v>1313240424</v>
      </c>
      <c r="I53" s="73"/>
      <c r="J53" s="80">
        <v>9227.1200000000008</v>
      </c>
      <c r="K53" s="77">
        <v>44896</v>
      </c>
      <c r="L53" s="78">
        <v>45239</v>
      </c>
      <c r="M53" s="81">
        <v>8052.98</v>
      </c>
      <c r="N53" s="148">
        <v>2023</v>
      </c>
      <c r="O53" s="48"/>
      <c r="P53" s="48"/>
    </row>
    <row r="54" spans="1:16" ht="75" customHeight="1">
      <c r="A54" s="103" t="s">
        <v>330</v>
      </c>
      <c r="B54" s="227" t="s">
        <v>122</v>
      </c>
      <c r="C54" s="72" t="s">
        <v>194</v>
      </c>
      <c r="D54" s="137" t="s">
        <v>331</v>
      </c>
      <c r="E54" s="228" t="s">
        <v>58</v>
      </c>
      <c r="F54" s="74">
        <v>1759730904</v>
      </c>
      <c r="G54" s="75" t="s">
        <v>332</v>
      </c>
      <c r="H54" s="243">
        <v>1759730904</v>
      </c>
      <c r="I54" s="73"/>
      <c r="J54" s="76">
        <v>26720</v>
      </c>
      <c r="K54" s="77">
        <v>44945</v>
      </c>
      <c r="L54" s="78">
        <v>45306</v>
      </c>
      <c r="M54" s="79">
        <v>18949.73</v>
      </c>
      <c r="N54" s="148">
        <v>2023</v>
      </c>
      <c r="O54" s="48"/>
      <c r="P54" s="48"/>
    </row>
    <row r="55" spans="1:16" ht="75" customHeight="1">
      <c r="A55" s="104" t="s">
        <v>333</v>
      </c>
      <c r="B55" s="227" t="s">
        <v>122</v>
      </c>
      <c r="C55" s="82" t="s">
        <v>194</v>
      </c>
      <c r="D55" s="138" t="s">
        <v>334</v>
      </c>
      <c r="E55" s="229" t="s">
        <v>58</v>
      </c>
      <c r="F55" s="85" t="s">
        <v>335</v>
      </c>
      <c r="G55" s="86" t="s">
        <v>336</v>
      </c>
      <c r="H55" s="244" t="s">
        <v>335</v>
      </c>
      <c r="I55" s="83"/>
      <c r="J55" s="80">
        <v>11399.76</v>
      </c>
      <c r="K55" s="87">
        <v>44872</v>
      </c>
      <c r="L55" s="78">
        <v>45250</v>
      </c>
      <c r="M55" s="88">
        <v>9990.33</v>
      </c>
      <c r="N55" s="148">
        <v>2023</v>
      </c>
      <c r="O55" s="48"/>
      <c r="P55" s="48"/>
    </row>
    <row r="56" spans="1:16" ht="75" customHeight="1">
      <c r="A56" s="103" t="s">
        <v>337</v>
      </c>
      <c r="B56" s="227" t="s">
        <v>122</v>
      </c>
      <c r="C56" s="72" t="s">
        <v>194</v>
      </c>
      <c r="D56" s="137" t="s">
        <v>338</v>
      </c>
      <c r="E56" s="228" t="s">
        <v>58</v>
      </c>
      <c r="F56" s="71" t="s">
        <v>339</v>
      </c>
      <c r="G56" s="75" t="s">
        <v>340</v>
      </c>
      <c r="H56" s="245" t="s">
        <v>339</v>
      </c>
      <c r="I56" s="73"/>
      <c r="J56" s="76">
        <v>16900</v>
      </c>
      <c r="K56" s="77">
        <v>44966</v>
      </c>
      <c r="L56" s="78">
        <v>45054</v>
      </c>
      <c r="M56" s="79">
        <v>17576</v>
      </c>
      <c r="N56" s="148">
        <v>2023</v>
      </c>
      <c r="O56" s="48"/>
      <c r="P56" s="48"/>
    </row>
    <row r="57" spans="1:16" ht="75" customHeight="1">
      <c r="A57" s="103" t="s">
        <v>341</v>
      </c>
      <c r="B57" s="227" t="s">
        <v>122</v>
      </c>
      <c r="C57" s="72" t="s">
        <v>194</v>
      </c>
      <c r="D57" s="137" t="s">
        <v>342</v>
      </c>
      <c r="E57" s="228" t="s">
        <v>58</v>
      </c>
      <c r="F57" s="89" t="s">
        <v>343</v>
      </c>
      <c r="G57" s="75" t="s">
        <v>344</v>
      </c>
      <c r="H57" s="246" t="s">
        <v>343</v>
      </c>
      <c r="I57" s="73"/>
      <c r="J57" s="76">
        <v>25690</v>
      </c>
      <c r="K57" s="77">
        <v>44872</v>
      </c>
      <c r="L57" s="78">
        <v>45560</v>
      </c>
      <c r="M57" s="90">
        <v>31341.8</v>
      </c>
      <c r="N57" s="148">
        <v>2023</v>
      </c>
      <c r="O57" s="48"/>
      <c r="P57" s="48"/>
    </row>
    <row r="58" spans="1:16" ht="75" customHeight="1">
      <c r="A58" s="104" t="s">
        <v>345</v>
      </c>
      <c r="B58" s="227" t="s">
        <v>122</v>
      </c>
      <c r="C58" s="82" t="s">
        <v>194</v>
      </c>
      <c r="D58" s="138" t="s">
        <v>346</v>
      </c>
      <c r="E58" s="229" t="s">
        <v>58</v>
      </c>
      <c r="F58" s="91" t="s">
        <v>347</v>
      </c>
      <c r="G58" s="75" t="s">
        <v>329</v>
      </c>
      <c r="H58" s="247" t="s">
        <v>347</v>
      </c>
      <c r="I58" s="83"/>
      <c r="J58" s="80">
        <v>74</v>
      </c>
      <c r="K58" s="77">
        <v>44938</v>
      </c>
      <c r="L58" s="78">
        <v>45257</v>
      </c>
      <c r="M58" s="88">
        <v>77.7</v>
      </c>
      <c r="N58" s="148">
        <v>2023</v>
      </c>
      <c r="O58" s="48"/>
      <c r="P58" s="48"/>
    </row>
    <row r="59" spans="1:16" ht="75" customHeight="1">
      <c r="A59" s="104" t="s">
        <v>348</v>
      </c>
      <c r="B59" s="227" t="s">
        <v>122</v>
      </c>
      <c r="C59" s="82" t="s">
        <v>194</v>
      </c>
      <c r="D59" s="138" t="s">
        <v>346</v>
      </c>
      <c r="E59" s="229" t="s">
        <v>58</v>
      </c>
      <c r="F59" s="89" t="s">
        <v>339</v>
      </c>
      <c r="G59" s="75" t="s">
        <v>340</v>
      </c>
      <c r="H59" s="246" t="s">
        <v>339</v>
      </c>
      <c r="I59" s="83"/>
      <c r="J59" s="80">
        <v>2661.41</v>
      </c>
      <c r="K59" s="77">
        <v>44902</v>
      </c>
      <c r="L59" s="78"/>
      <c r="M59" s="88">
        <v>185.78</v>
      </c>
      <c r="N59" s="148">
        <v>2023</v>
      </c>
      <c r="O59" s="48"/>
      <c r="P59" s="48"/>
    </row>
    <row r="60" spans="1:16" ht="75" customHeight="1">
      <c r="A60" s="103" t="s">
        <v>349</v>
      </c>
      <c r="B60" s="227" t="s">
        <v>122</v>
      </c>
      <c r="C60" s="72" t="s">
        <v>194</v>
      </c>
      <c r="D60" s="137" t="s">
        <v>350</v>
      </c>
      <c r="E60" s="228" t="s">
        <v>58</v>
      </c>
      <c r="F60" s="85" t="s">
        <v>351</v>
      </c>
      <c r="G60" s="75" t="s">
        <v>352</v>
      </c>
      <c r="H60" s="244" t="s">
        <v>351</v>
      </c>
      <c r="I60" s="73"/>
      <c r="J60" s="230">
        <v>16529.759999999998</v>
      </c>
      <c r="K60" s="77">
        <v>44972</v>
      </c>
      <c r="L60" s="78">
        <v>45307</v>
      </c>
      <c r="M60" s="88">
        <v>15002.25</v>
      </c>
      <c r="N60" s="148">
        <v>2023</v>
      </c>
      <c r="O60" s="48"/>
      <c r="P60" s="48"/>
    </row>
    <row r="61" spans="1:16" ht="75" customHeight="1">
      <c r="A61" s="103" t="s">
        <v>353</v>
      </c>
      <c r="B61" s="227" t="s">
        <v>122</v>
      </c>
      <c r="C61" s="72" t="s">
        <v>194</v>
      </c>
      <c r="D61" s="137" t="s">
        <v>354</v>
      </c>
      <c r="E61" s="228" t="s">
        <v>58</v>
      </c>
      <c r="F61" s="89" t="s">
        <v>355</v>
      </c>
      <c r="G61" s="75" t="s">
        <v>356</v>
      </c>
      <c r="H61" s="246" t="s">
        <v>355</v>
      </c>
      <c r="I61" s="73"/>
      <c r="J61" s="76">
        <v>5000</v>
      </c>
      <c r="K61" s="77">
        <v>44950</v>
      </c>
      <c r="L61" s="78">
        <v>45253</v>
      </c>
      <c r="M61" s="88">
        <v>3281.81</v>
      </c>
      <c r="N61" s="148">
        <v>2023</v>
      </c>
      <c r="O61" s="48"/>
      <c r="P61" s="48"/>
    </row>
    <row r="62" spans="1:16" ht="75" customHeight="1">
      <c r="A62" s="103" t="s">
        <v>357</v>
      </c>
      <c r="B62" s="227" t="s">
        <v>122</v>
      </c>
      <c r="C62" s="72" t="s">
        <v>194</v>
      </c>
      <c r="D62" s="137" t="s">
        <v>358</v>
      </c>
      <c r="E62" s="228" t="s">
        <v>58</v>
      </c>
      <c r="F62" s="89" t="s">
        <v>347</v>
      </c>
      <c r="G62" s="75" t="s">
        <v>329</v>
      </c>
      <c r="H62" s="246" t="s">
        <v>347</v>
      </c>
      <c r="I62" s="73"/>
      <c r="J62" s="76">
        <v>4620</v>
      </c>
      <c r="K62" s="77">
        <v>45002</v>
      </c>
      <c r="L62" s="78">
        <v>45072</v>
      </c>
      <c r="M62" s="88">
        <v>2425.5</v>
      </c>
      <c r="N62" s="148">
        <v>2023</v>
      </c>
      <c r="O62" s="48"/>
      <c r="P62" s="48"/>
    </row>
    <row r="63" spans="1:16" ht="75" customHeight="1">
      <c r="A63" s="103" t="s">
        <v>359</v>
      </c>
      <c r="B63" s="227" t="s">
        <v>122</v>
      </c>
      <c r="C63" s="72" t="s">
        <v>194</v>
      </c>
      <c r="D63" s="137" t="s">
        <v>360</v>
      </c>
      <c r="E63" s="228" t="s">
        <v>58</v>
      </c>
      <c r="F63" s="89" t="s">
        <v>339</v>
      </c>
      <c r="G63" s="75" t="s">
        <v>340</v>
      </c>
      <c r="H63" s="246" t="s">
        <v>339</v>
      </c>
      <c r="I63" s="92"/>
      <c r="J63" s="76">
        <v>33800</v>
      </c>
      <c r="K63" s="77">
        <v>44992</v>
      </c>
      <c r="L63" s="78">
        <v>45257</v>
      </c>
      <c r="M63" s="88">
        <v>35152</v>
      </c>
      <c r="N63" s="148">
        <v>2023</v>
      </c>
      <c r="O63" s="48"/>
      <c r="P63" s="48"/>
    </row>
    <row r="64" spans="1:16" ht="75" customHeight="1">
      <c r="A64" s="103" t="s">
        <v>361</v>
      </c>
      <c r="B64" s="227" t="s">
        <v>122</v>
      </c>
      <c r="C64" s="72" t="s">
        <v>194</v>
      </c>
      <c r="D64" s="137" t="s">
        <v>362</v>
      </c>
      <c r="E64" s="228" t="s">
        <v>58</v>
      </c>
      <c r="F64" s="89" t="s">
        <v>363</v>
      </c>
      <c r="G64" s="75" t="s">
        <v>364</v>
      </c>
      <c r="H64" s="246" t="s">
        <v>363</v>
      </c>
      <c r="I64" s="73"/>
      <c r="J64" s="76">
        <v>3339.88</v>
      </c>
      <c r="K64" s="77">
        <v>44998</v>
      </c>
      <c r="L64" s="93">
        <v>45282</v>
      </c>
      <c r="M64" s="88">
        <v>2864.78</v>
      </c>
      <c r="N64" s="148">
        <v>2023</v>
      </c>
      <c r="O64" s="48"/>
      <c r="P64" s="48"/>
    </row>
    <row r="65" spans="1:16" ht="75" customHeight="1">
      <c r="A65" s="103" t="s">
        <v>365</v>
      </c>
      <c r="B65" s="227" t="s">
        <v>122</v>
      </c>
      <c r="C65" s="72" t="s">
        <v>194</v>
      </c>
      <c r="D65" s="137" t="s">
        <v>366</v>
      </c>
      <c r="E65" s="228" t="s">
        <v>58</v>
      </c>
      <c r="F65" s="74">
        <v>10491670963</v>
      </c>
      <c r="G65" s="75" t="s">
        <v>367</v>
      </c>
      <c r="H65" s="243">
        <v>10491670963</v>
      </c>
      <c r="I65" s="83"/>
      <c r="J65" s="76">
        <v>3996.9</v>
      </c>
      <c r="K65" s="77">
        <v>44981</v>
      </c>
      <c r="L65" s="93">
        <v>45141</v>
      </c>
      <c r="M65" s="88">
        <v>4800.7</v>
      </c>
      <c r="N65" s="148">
        <v>2023</v>
      </c>
      <c r="O65" s="48"/>
      <c r="P65" s="48"/>
    </row>
    <row r="66" spans="1:16" ht="75" customHeight="1">
      <c r="A66" s="103" t="s">
        <v>368</v>
      </c>
      <c r="B66" s="227" t="s">
        <v>122</v>
      </c>
      <c r="C66" s="72" t="s">
        <v>194</v>
      </c>
      <c r="D66" s="137" t="s">
        <v>369</v>
      </c>
      <c r="E66" s="228" t="s">
        <v>58</v>
      </c>
      <c r="F66" s="89" t="s">
        <v>370</v>
      </c>
      <c r="G66" s="75" t="s">
        <v>371</v>
      </c>
      <c r="H66" s="246" t="s">
        <v>370</v>
      </c>
      <c r="I66" s="73"/>
      <c r="J66" s="76">
        <v>5333.25</v>
      </c>
      <c r="K66" s="77">
        <v>44985</v>
      </c>
      <c r="L66" s="93"/>
      <c r="M66" s="88">
        <v>2864.78</v>
      </c>
      <c r="N66" s="148">
        <v>2023</v>
      </c>
      <c r="O66" s="48"/>
      <c r="P66" s="48"/>
    </row>
    <row r="67" spans="1:16" ht="75" customHeight="1">
      <c r="A67" s="103" t="s">
        <v>372</v>
      </c>
      <c r="B67" s="227" t="s">
        <v>122</v>
      </c>
      <c r="C67" s="72" t="s">
        <v>194</v>
      </c>
      <c r="D67" s="137" t="s">
        <v>373</v>
      </c>
      <c r="E67" s="228" t="s">
        <v>58</v>
      </c>
      <c r="F67" s="74">
        <v>10191080158</v>
      </c>
      <c r="G67" s="75" t="s">
        <v>374</v>
      </c>
      <c r="H67" s="243">
        <v>10191080158</v>
      </c>
      <c r="I67" s="73"/>
      <c r="J67" s="76">
        <v>14968</v>
      </c>
      <c r="K67" s="77">
        <v>45008</v>
      </c>
      <c r="L67" s="93"/>
      <c r="M67" s="88">
        <v>5544.4</v>
      </c>
      <c r="N67" s="148">
        <v>2023</v>
      </c>
      <c r="O67" s="48"/>
      <c r="P67" s="48"/>
    </row>
    <row r="68" spans="1:16" ht="75" customHeight="1">
      <c r="A68" s="103" t="s">
        <v>375</v>
      </c>
      <c r="B68" s="227" t="s">
        <v>122</v>
      </c>
      <c r="C68" s="72" t="s">
        <v>194</v>
      </c>
      <c r="D68" s="137" t="s">
        <v>376</v>
      </c>
      <c r="E68" s="228" t="s">
        <v>58</v>
      </c>
      <c r="F68" s="89" t="s">
        <v>377</v>
      </c>
      <c r="G68" s="75" t="s">
        <v>378</v>
      </c>
      <c r="H68" s="246" t="s">
        <v>377</v>
      </c>
      <c r="I68" s="73"/>
      <c r="J68" s="76">
        <v>11403.52</v>
      </c>
      <c r="K68" s="77">
        <v>45015</v>
      </c>
      <c r="L68" s="93"/>
      <c r="M68" s="88">
        <v>12543.52</v>
      </c>
      <c r="N68" s="148">
        <v>2023</v>
      </c>
      <c r="O68" s="48"/>
      <c r="P68" s="48"/>
    </row>
    <row r="69" spans="1:16" ht="75" customHeight="1">
      <c r="A69" s="103" t="s">
        <v>379</v>
      </c>
      <c r="B69" s="227" t="s">
        <v>122</v>
      </c>
      <c r="C69" s="72" t="s">
        <v>194</v>
      </c>
      <c r="D69" s="137" t="s">
        <v>380</v>
      </c>
      <c r="E69" s="228" t="s">
        <v>58</v>
      </c>
      <c r="F69" s="89" t="s">
        <v>381</v>
      </c>
      <c r="G69" s="75" t="s">
        <v>382</v>
      </c>
      <c r="H69" s="246" t="s">
        <v>381</v>
      </c>
      <c r="I69" s="73"/>
      <c r="J69" s="76">
        <v>6960</v>
      </c>
      <c r="K69" s="77">
        <v>44977</v>
      </c>
      <c r="L69" s="93"/>
      <c r="M69" s="88">
        <v>1809.6</v>
      </c>
      <c r="N69" s="148">
        <v>2023</v>
      </c>
      <c r="O69" s="48"/>
      <c r="P69" s="48"/>
    </row>
    <row r="70" spans="1:16" ht="75" customHeight="1">
      <c r="A70" s="103" t="s">
        <v>383</v>
      </c>
      <c r="B70" s="227" t="s">
        <v>122</v>
      </c>
      <c r="C70" s="72" t="s">
        <v>194</v>
      </c>
      <c r="D70" s="137" t="s">
        <v>384</v>
      </c>
      <c r="E70" s="228" t="s">
        <v>58</v>
      </c>
      <c r="F70" s="89" t="s">
        <v>385</v>
      </c>
      <c r="G70" s="75" t="s">
        <v>386</v>
      </c>
      <c r="H70" s="246" t="s">
        <v>385</v>
      </c>
      <c r="I70" s="73"/>
      <c r="J70" s="76">
        <v>5276.4</v>
      </c>
      <c r="K70" s="77">
        <v>44978</v>
      </c>
      <c r="L70" s="93"/>
      <c r="M70" s="88">
        <v>1928.95</v>
      </c>
      <c r="N70" s="148">
        <v>2023</v>
      </c>
      <c r="O70" s="48"/>
      <c r="P70" s="48"/>
    </row>
    <row r="71" spans="1:16" ht="75" customHeight="1">
      <c r="A71" s="103" t="s">
        <v>387</v>
      </c>
      <c r="B71" s="227" t="s">
        <v>122</v>
      </c>
      <c r="C71" s="72" t="s">
        <v>194</v>
      </c>
      <c r="D71" s="137" t="s">
        <v>388</v>
      </c>
      <c r="E71" s="228" t="s">
        <v>58</v>
      </c>
      <c r="F71" s="89" t="s">
        <v>377</v>
      </c>
      <c r="G71" s="75" t="s">
        <v>389</v>
      </c>
      <c r="H71" s="246" t="s">
        <v>377</v>
      </c>
      <c r="I71" s="73"/>
      <c r="J71" s="76">
        <v>930</v>
      </c>
      <c r="K71" s="77">
        <v>45037</v>
      </c>
      <c r="L71" s="93">
        <v>45075</v>
      </c>
      <c r="M71" s="88">
        <v>976.5</v>
      </c>
      <c r="N71" s="148">
        <v>2023</v>
      </c>
      <c r="O71" s="48"/>
      <c r="P71" s="48"/>
    </row>
    <row r="72" spans="1:16" ht="75" customHeight="1">
      <c r="A72" s="103" t="s">
        <v>390</v>
      </c>
      <c r="B72" s="227" t="s">
        <v>122</v>
      </c>
      <c r="C72" s="72" t="s">
        <v>194</v>
      </c>
      <c r="D72" s="137" t="s">
        <v>391</v>
      </c>
      <c r="E72" s="228" t="s">
        <v>58</v>
      </c>
      <c r="F72" s="89" t="s">
        <v>392</v>
      </c>
      <c r="G72" s="75" t="s">
        <v>393</v>
      </c>
      <c r="H72" s="246" t="s">
        <v>392</v>
      </c>
      <c r="I72" s="73"/>
      <c r="J72" s="76">
        <v>3075</v>
      </c>
      <c r="K72" s="77">
        <v>45016</v>
      </c>
      <c r="L72" s="93">
        <v>45111</v>
      </c>
      <c r="M72" s="88">
        <v>3228.75</v>
      </c>
      <c r="N72" s="62">
        <v>2023</v>
      </c>
      <c r="O72" s="48"/>
      <c r="P72" s="48"/>
    </row>
    <row r="73" spans="1:16" ht="75" customHeight="1">
      <c r="A73" s="103" t="s">
        <v>394</v>
      </c>
      <c r="B73" s="227" t="s">
        <v>122</v>
      </c>
      <c r="C73" s="72" t="s">
        <v>194</v>
      </c>
      <c r="D73" s="137" t="s">
        <v>395</v>
      </c>
      <c r="E73" s="228" t="s">
        <v>58</v>
      </c>
      <c r="F73" s="89" t="s">
        <v>396</v>
      </c>
      <c r="G73" s="75" t="s">
        <v>397</v>
      </c>
      <c r="H73" s="246" t="s">
        <v>396</v>
      </c>
      <c r="I73" s="73"/>
      <c r="J73" s="76">
        <v>15170</v>
      </c>
      <c r="K73" s="77">
        <v>45049</v>
      </c>
      <c r="L73" s="93">
        <v>45257</v>
      </c>
      <c r="M73" s="88">
        <v>15776.8</v>
      </c>
      <c r="N73" s="62">
        <v>2023</v>
      </c>
      <c r="O73" s="48"/>
      <c r="P73" s="48"/>
    </row>
    <row r="74" spans="1:16" ht="75" customHeight="1">
      <c r="A74" s="103" t="s">
        <v>398</v>
      </c>
      <c r="B74" s="227" t="s">
        <v>122</v>
      </c>
      <c r="C74" s="72" t="s">
        <v>194</v>
      </c>
      <c r="D74" s="137" t="s">
        <v>399</v>
      </c>
      <c r="E74" s="228" t="s">
        <v>58</v>
      </c>
      <c r="F74" s="89" t="s">
        <v>400</v>
      </c>
      <c r="G74" s="75" t="s">
        <v>401</v>
      </c>
      <c r="H74" s="246" t="s">
        <v>400</v>
      </c>
      <c r="I74" s="73"/>
      <c r="J74" s="76">
        <v>22064.77</v>
      </c>
      <c r="K74" s="77">
        <v>45061</v>
      </c>
      <c r="L74" s="93"/>
      <c r="M74" s="88">
        <v>10045.11</v>
      </c>
      <c r="N74" s="62">
        <v>2023</v>
      </c>
      <c r="O74" s="48"/>
      <c r="P74" s="48"/>
    </row>
    <row r="75" spans="1:16" ht="75" customHeight="1">
      <c r="A75" s="103" t="s">
        <v>402</v>
      </c>
      <c r="B75" s="227" t="s">
        <v>122</v>
      </c>
      <c r="C75" s="72" t="s">
        <v>194</v>
      </c>
      <c r="D75" s="137" t="s">
        <v>403</v>
      </c>
      <c r="E75" s="228" t="s">
        <v>58</v>
      </c>
      <c r="F75" s="89" t="s">
        <v>404</v>
      </c>
      <c r="G75" s="75" t="s">
        <v>405</v>
      </c>
      <c r="H75" s="246" t="s">
        <v>404</v>
      </c>
      <c r="I75" s="73"/>
      <c r="J75" s="76">
        <v>10017.25</v>
      </c>
      <c r="K75" s="77">
        <v>45043</v>
      </c>
      <c r="L75" s="93"/>
      <c r="M75" s="88">
        <v>8500.35</v>
      </c>
      <c r="N75" s="62">
        <v>2023</v>
      </c>
      <c r="O75" s="48"/>
      <c r="P75" s="48"/>
    </row>
    <row r="76" spans="1:16" ht="75" customHeight="1">
      <c r="A76" s="103" t="s">
        <v>406</v>
      </c>
      <c r="B76" s="227" t="s">
        <v>122</v>
      </c>
      <c r="C76" s="72" t="s">
        <v>194</v>
      </c>
      <c r="D76" s="137" t="s">
        <v>407</v>
      </c>
      <c r="E76" s="228" t="s">
        <v>102</v>
      </c>
      <c r="F76" s="89" t="s">
        <v>408</v>
      </c>
      <c r="G76" s="75" t="s">
        <v>409</v>
      </c>
      <c r="H76" s="246" t="s">
        <v>408</v>
      </c>
      <c r="I76" s="73"/>
      <c r="J76" s="76">
        <v>212400</v>
      </c>
      <c r="K76" s="77">
        <v>45069</v>
      </c>
      <c r="L76" s="93"/>
      <c r="M76" s="88">
        <v>64782</v>
      </c>
      <c r="N76" s="62">
        <v>2023</v>
      </c>
      <c r="O76" s="48"/>
      <c r="P76" s="48"/>
    </row>
    <row r="77" spans="1:16" ht="75" customHeight="1">
      <c r="A77" s="103" t="s">
        <v>410</v>
      </c>
      <c r="B77" s="227" t="s">
        <v>122</v>
      </c>
      <c r="C77" s="72" t="s">
        <v>194</v>
      </c>
      <c r="D77" s="137" t="s">
        <v>411</v>
      </c>
      <c r="E77" s="228" t="s">
        <v>58</v>
      </c>
      <c r="F77" s="89" t="s">
        <v>347</v>
      </c>
      <c r="G77" s="75" t="s">
        <v>329</v>
      </c>
      <c r="H77" s="246" t="s">
        <v>347</v>
      </c>
      <c r="I77" s="73"/>
      <c r="J77" s="76">
        <v>5868</v>
      </c>
      <c r="K77" s="77">
        <v>45056</v>
      </c>
      <c r="L77" s="93"/>
      <c r="M77" s="88">
        <v>3542.88</v>
      </c>
      <c r="N77" s="62">
        <v>2023</v>
      </c>
      <c r="O77" s="48"/>
      <c r="P77" s="48"/>
    </row>
    <row r="78" spans="1:16" ht="75" customHeight="1">
      <c r="A78" s="103" t="s">
        <v>412</v>
      </c>
      <c r="B78" s="227" t="s">
        <v>122</v>
      </c>
      <c r="C78" s="72" t="s">
        <v>194</v>
      </c>
      <c r="D78" s="137" t="s">
        <v>413</v>
      </c>
      <c r="E78" s="228" t="s">
        <v>58</v>
      </c>
      <c r="F78" s="89" t="s">
        <v>414</v>
      </c>
      <c r="G78" s="75" t="s">
        <v>415</v>
      </c>
      <c r="H78" s="246" t="s">
        <v>414</v>
      </c>
      <c r="I78" s="73"/>
      <c r="J78" s="76">
        <v>11339.59</v>
      </c>
      <c r="K78" s="77">
        <v>45050</v>
      </c>
      <c r="L78" s="78"/>
      <c r="M78" s="88">
        <v>9051.91</v>
      </c>
      <c r="N78" s="62">
        <v>2023</v>
      </c>
      <c r="O78" s="48"/>
      <c r="P78" s="48"/>
    </row>
    <row r="79" spans="1:16" ht="75" customHeight="1">
      <c r="A79" s="103" t="s">
        <v>416</v>
      </c>
      <c r="B79" s="227" t="s">
        <v>122</v>
      </c>
      <c r="C79" s="72" t="s">
        <v>194</v>
      </c>
      <c r="D79" s="137" t="s">
        <v>417</v>
      </c>
      <c r="E79" s="228" t="s">
        <v>58</v>
      </c>
      <c r="F79" s="74">
        <v>2097290924</v>
      </c>
      <c r="G79" s="75" t="s">
        <v>332</v>
      </c>
      <c r="H79" s="243">
        <v>2097290924</v>
      </c>
      <c r="I79" s="73"/>
      <c r="J79" s="76">
        <v>9296</v>
      </c>
      <c r="K79" s="77">
        <v>45056</v>
      </c>
      <c r="L79" s="93"/>
      <c r="M79" s="88">
        <v>5670.56</v>
      </c>
      <c r="N79" s="62">
        <v>2023</v>
      </c>
      <c r="O79" s="48"/>
      <c r="P79" s="48"/>
    </row>
    <row r="80" spans="1:16" ht="75" customHeight="1">
      <c r="A80" s="103" t="s">
        <v>418</v>
      </c>
      <c r="B80" s="227" t="s">
        <v>122</v>
      </c>
      <c r="C80" s="72" t="s">
        <v>194</v>
      </c>
      <c r="D80" s="137" t="s">
        <v>419</v>
      </c>
      <c r="E80" s="228" t="s">
        <v>58</v>
      </c>
      <c r="F80" s="89" t="s">
        <v>396</v>
      </c>
      <c r="G80" s="75" t="s">
        <v>397</v>
      </c>
      <c r="H80" s="246" t="s">
        <v>396</v>
      </c>
      <c r="I80" s="73"/>
      <c r="J80" s="76">
        <v>7858</v>
      </c>
      <c r="K80" s="77">
        <v>45084</v>
      </c>
      <c r="L80" s="93">
        <v>45274</v>
      </c>
      <c r="M80" s="88">
        <v>7888.4</v>
      </c>
      <c r="N80" s="62">
        <v>2023</v>
      </c>
      <c r="O80" s="48"/>
      <c r="P80" s="48"/>
    </row>
    <row r="81" spans="1:18" ht="75" customHeight="1">
      <c r="A81" s="103" t="s">
        <v>420</v>
      </c>
      <c r="B81" s="227" t="s">
        <v>122</v>
      </c>
      <c r="C81" s="72" t="s">
        <v>194</v>
      </c>
      <c r="D81" s="137" t="s">
        <v>421</v>
      </c>
      <c r="E81" s="228" t="s">
        <v>58</v>
      </c>
      <c r="F81" s="74">
        <v>13088630150</v>
      </c>
      <c r="G81" s="75" t="s">
        <v>422</v>
      </c>
      <c r="H81" s="243">
        <v>13088630150</v>
      </c>
      <c r="I81" s="73"/>
      <c r="J81" s="76">
        <v>950</v>
      </c>
      <c r="K81" s="77">
        <v>45070</v>
      </c>
      <c r="L81" s="93"/>
      <c r="M81" s="88">
        <v>1159</v>
      </c>
      <c r="N81" s="62">
        <v>2023</v>
      </c>
      <c r="O81" s="48"/>
      <c r="P81" s="48"/>
    </row>
    <row r="82" spans="1:18" ht="75" customHeight="1">
      <c r="A82" s="103" t="s">
        <v>423</v>
      </c>
      <c r="B82" s="227" t="s">
        <v>122</v>
      </c>
      <c r="C82" s="72" t="s">
        <v>194</v>
      </c>
      <c r="D82" s="137" t="s">
        <v>424</v>
      </c>
      <c r="E82" s="228" t="s">
        <v>58</v>
      </c>
      <c r="F82" s="89" t="s">
        <v>425</v>
      </c>
      <c r="G82" s="75" t="s">
        <v>426</v>
      </c>
      <c r="H82" s="246" t="s">
        <v>427</v>
      </c>
      <c r="I82" s="94"/>
      <c r="J82" s="76">
        <v>2968</v>
      </c>
      <c r="K82" s="77">
        <v>45091</v>
      </c>
      <c r="L82" s="95"/>
      <c r="M82" s="96">
        <v>2172.5700000000002</v>
      </c>
      <c r="N82" s="62">
        <v>2023</v>
      </c>
      <c r="O82" s="48"/>
      <c r="P82" s="48"/>
    </row>
    <row r="83" spans="1:18" ht="75" customHeight="1">
      <c r="A83" s="103" t="s">
        <v>428</v>
      </c>
      <c r="B83" s="227" t="s">
        <v>122</v>
      </c>
      <c r="C83" s="72" t="s">
        <v>194</v>
      </c>
      <c r="D83" s="137" t="s">
        <v>429</v>
      </c>
      <c r="E83" s="228" t="s">
        <v>58</v>
      </c>
      <c r="F83" s="89" t="s">
        <v>430</v>
      </c>
      <c r="G83" s="75" t="s">
        <v>431</v>
      </c>
      <c r="H83" s="245" t="s">
        <v>432</v>
      </c>
      <c r="I83" s="94"/>
      <c r="J83" s="76">
        <v>24115</v>
      </c>
      <c r="K83" s="77">
        <v>45100</v>
      </c>
      <c r="L83" s="95"/>
      <c r="M83" s="96">
        <v>18587.919999999998</v>
      </c>
      <c r="N83" s="62">
        <v>2023</v>
      </c>
      <c r="O83" s="48"/>
      <c r="P83" s="48"/>
    </row>
    <row r="84" spans="1:18" ht="75" customHeight="1">
      <c r="A84" s="103" t="s">
        <v>394</v>
      </c>
      <c r="B84" s="227" t="s">
        <v>122</v>
      </c>
      <c r="C84" s="72" t="s">
        <v>194</v>
      </c>
      <c r="D84" s="137" t="s">
        <v>433</v>
      </c>
      <c r="E84" s="228" t="s">
        <v>58</v>
      </c>
      <c r="F84" s="89" t="s">
        <v>396</v>
      </c>
      <c r="G84" s="75" t="s">
        <v>397</v>
      </c>
      <c r="H84" s="246" t="s">
        <v>396</v>
      </c>
      <c r="I84" s="97"/>
      <c r="J84" s="76">
        <v>15170</v>
      </c>
      <c r="K84" s="77">
        <v>45049</v>
      </c>
      <c r="L84" s="98">
        <v>45274</v>
      </c>
      <c r="M84" s="99">
        <v>15776.8</v>
      </c>
      <c r="N84" s="62">
        <v>2023</v>
      </c>
      <c r="O84" s="48"/>
      <c r="P84" s="48"/>
    </row>
    <row r="85" spans="1:18" ht="75" customHeight="1">
      <c r="A85" s="103" t="s">
        <v>434</v>
      </c>
      <c r="B85" s="227" t="s">
        <v>122</v>
      </c>
      <c r="C85" s="72" t="s">
        <v>194</v>
      </c>
      <c r="D85" s="137" t="s">
        <v>435</v>
      </c>
      <c r="E85" s="228" t="s">
        <v>58</v>
      </c>
      <c r="F85" s="89" t="s">
        <v>436</v>
      </c>
      <c r="G85" s="75" t="s">
        <v>437</v>
      </c>
      <c r="H85" s="246" t="s">
        <v>436</v>
      </c>
      <c r="I85" s="94"/>
      <c r="J85" s="76">
        <v>2635.65</v>
      </c>
      <c r="K85" s="77">
        <v>45096</v>
      </c>
      <c r="L85" s="95"/>
      <c r="M85" s="96">
        <v>2388.27</v>
      </c>
      <c r="N85" s="62">
        <v>2023</v>
      </c>
      <c r="O85" s="48"/>
      <c r="P85" s="48"/>
    </row>
    <row r="86" spans="1:18" ht="75" customHeight="1">
      <c r="A86" s="104" t="s">
        <v>438</v>
      </c>
      <c r="B86" s="227" t="s">
        <v>122</v>
      </c>
      <c r="C86" s="82" t="s">
        <v>194</v>
      </c>
      <c r="D86" s="138" t="s">
        <v>439</v>
      </c>
      <c r="E86" s="229" t="s">
        <v>58</v>
      </c>
      <c r="F86" s="91" t="s">
        <v>440</v>
      </c>
      <c r="G86" s="86" t="s">
        <v>441</v>
      </c>
      <c r="H86" s="247" t="s">
        <v>440</v>
      </c>
      <c r="I86" s="100"/>
      <c r="J86" s="80">
        <v>9675</v>
      </c>
      <c r="K86" s="87">
        <v>45097</v>
      </c>
      <c r="L86" s="98"/>
      <c r="M86" s="99">
        <v>268.32</v>
      </c>
      <c r="N86" s="62">
        <v>2023</v>
      </c>
      <c r="O86" s="48"/>
      <c r="P86" s="48"/>
    </row>
    <row r="87" spans="1:18" ht="75" customHeight="1">
      <c r="A87" s="103" t="s">
        <v>442</v>
      </c>
      <c r="B87" s="227" t="s">
        <v>122</v>
      </c>
      <c r="C87" s="72" t="s">
        <v>194</v>
      </c>
      <c r="D87" s="137" t="s">
        <v>443</v>
      </c>
      <c r="E87" s="228" t="s">
        <v>58</v>
      </c>
      <c r="F87" s="74">
        <v>13088630150</v>
      </c>
      <c r="G87" s="75" t="s">
        <v>444</v>
      </c>
      <c r="H87" s="243">
        <v>13088630150</v>
      </c>
      <c r="I87" s="231"/>
      <c r="J87" s="80">
        <v>12390</v>
      </c>
      <c r="K87" s="87">
        <v>45125</v>
      </c>
      <c r="L87" s="98"/>
      <c r="M87" s="99">
        <v>8349</v>
      </c>
      <c r="N87" s="62">
        <v>2023</v>
      </c>
      <c r="O87" s="48"/>
      <c r="P87" s="48"/>
    </row>
    <row r="88" spans="1:18" ht="75" customHeight="1">
      <c r="A88" s="103" t="s">
        <v>445</v>
      </c>
      <c r="B88" s="227" t="s">
        <v>122</v>
      </c>
      <c r="C88" s="72" t="s">
        <v>194</v>
      </c>
      <c r="D88" s="137" t="s">
        <v>446</v>
      </c>
      <c r="E88" s="228" t="s">
        <v>58</v>
      </c>
      <c r="F88" s="89" t="s">
        <v>447</v>
      </c>
      <c r="G88" s="75" t="s">
        <v>448</v>
      </c>
      <c r="H88" s="246" t="s">
        <v>447</v>
      </c>
      <c r="I88" s="94"/>
      <c r="J88" s="80">
        <v>9572.5</v>
      </c>
      <c r="K88" s="87">
        <v>45110</v>
      </c>
      <c r="L88" s="95"/>
      <c r="M88" s="96">
        <v>6934.48</v>
      </c>
      <c r="N88" s="62">
        <v>2023</v>
      </c>
      <c r="O88" s="48"/>
      <c r="P88" s="48"/>
    </row>
    <row r="89" spans="1:18" ht="75" customHeight="1">
      <c r="A89" s="103" t="s">
        <v>449</v>
      </c>
      <c r="B89" s="227" t="s">
        <v>122</v>
      </c>
      <c r="C89" s="72" t="s">
        <v>194</v>
      </c>
      <c r="D89" s="137" t="s">
        <v>450</v>
      </c>
      <c r="E89" s="228" t="s">
        <v>58</v>
      </c>
      <c r="F89" s="89" t="s">
        <v>451</v>
      </c>
      <c r="G89" s="75" t="s">
        <v>452</v>
      </c>
      <c r="H89" s="246" t="s">
        <v>451</v>
      </c>
      <c r="I89" s="94"/>
      <c r="J89" s="76">
        <v>15120</v>
      </c>
      <c r="K89" s="77">
        <v>45100</v>
      </c>
      <c r="L89" s="95"/>
      <c r="M89" s="96">
        <v>0</v>
      </c>
      <c r="N89" s="62">
        <v>2023</v>
      </c>
      <c r="O89" s="48"/>
      <c r="P89" s="48"/>
    </row>
    <row r="90" spans="1:18" ht="75" customHeight="1">
      <c r="A90" s="103" t="s">
        <v>453</v>
      </c>
      <c r="B90" s="227" t="s">
        <v>122</v>
      </c>
      <c r="C90" s="72" t="s">
        <v>194</v>
      </c>
      <c r="D90" s="137" t="s">
        <v>454</v>
      </c>
      <c r="E90" s="228" t="s">
        <v>58</v>
      </c>
      <c r="F90" s="89" t="s">
        <v>455</v>
      </c>
      <c r="G90" s="75" t="s">
        <v>456</v>
      </c>
      <c r="H90" s="246" t="s">
        <v>455</v>
      </c>
      <c r="I90" s="94"/>
      <c r="J90" s="76">
        <v>29400</v>
      </c>
      <c r="K90" s="77">
        <v>45103</v>
      </c>
      <c r="L90" s="95"/>
      <c r="M90" s="96">
        <v>14518</v>
      </c>
      <c r="N90" s="62">
        <v>2023</v>
      </c>
      <c r="O90" s="43"/>
      <c r="P90" s="45"/>
      <c r="Q90" s="45"/>
    </row>
    <row r="91" spans="1:18" ht="75" customHeight="1">
      <c r="A91" s="103" t="s">
        <v>457</v>
      </c>
      <c r="B91" s="227" t="s">
        <v>122</v>
      </c>
      <c r="C91" s="72" t="s">
        <v>194</v>
      </c>
      <c r="D91" s="137" t="s">
        <v>458</v>
      </c>
      <c r="E91" s="228" t="s">
        <v>58</v>
      </c>
      <c r="F91" s="91" t="s">
        <v>440</v>
      </c>
      <c r="G91" s="86" t="s">
        <v>441</v>
      </c>
      <c r="H91" s="247" t="s">
        <v>440</v>
      </c>
      <c r="I91" s="94"/>
      <c r="J91" s="76">
        <v>39735</v>
      </c>
      <c r="K91" s="77">
        <v>45110</v>
      </c>
      <c r="L91" s="95"/>
      <c r="M91" s="96">
        <v>13567.32</v>
      </c>
      <c r="N91" s="62">
        <v>2023</v>
      </c>
      <c r="O91" s="43"/>
      <c r="P91" s="45"/>
      <c r="Q91" s="45"/>
    </row>
    <row r="92" spans="1:18" ht="75" customHeight="1">
      <c r="A92" s="135" t="s">
        <v>459</v>
      </c>
      <c r="B92" s="105" t="s">
        <v>122</v>
      </c>
      <c r="C92" s="114" t="s">
        <v>123</v>
      </c>
      <c r="D92" s="131" t="s">
        <v>598</v>
      </c>
      <c r="E92" s="232" t="s">
        <v>460</v>
      </c>
      <c r="F92" s="115" t="s">
        <v>343</v>
      </c>
      <c r="G92" s="131" t="s">
        <v>344</v>
      </c>
      <c r="H92" s="248" t="s">
        <v>122</v>
      </c>
      <c r="I92" s="114" t="s">
        <v>123</v>
      </c>
      <c r="J92" s="116">
        <v>32450</v>
      </c>
      <c r="K92" s="121">
        <v>44949</v>
      </c>
      <c r="L92" s="121"/>
      <c r="M92" s="140">
        <v>32450</v>
      </c>
      <c r="N92" s="62">
        <v>2023</v>
      </c>
      <c r="O92" s="40"/>
      <c r="P92" s="45"/>
      <c r="Q92" s="45"/>
    </row>
    <row r="93" spans="1:18" ht="75" customHeight="1">
      <c r="A93" s="135" t="s">
        <v>461</v>
      </c>
      <c r="B93" s="105" t="s">
        <v>462</v>
      </c>
      <c r="C93" s="114" t="s">
        <v>123</v>
      </c>
      <c r="D93" s="114" t="s">
        <v>463</v>
      </c>
      <c r="E93" s="114" t="s">
        <v>126</v>
      </c>
      <c r="F93" s="115" t="s">
        <v>464</v>
      </c>
      <c r="G93" s="131" t="s">
        <v>465</v>
      </c>
      <c r="H93" s="248" t="s">
        <v>462</v>
      </c>
      <c r="I93" s="114" t="s">
        <v>123</v>
      </c>
      <c r="J93" s="116">
        <v>5385</v>
      </c>
      <c r="K93" s="121">
        <v>45008</v>
      </c>
      <c r="L93" s="121"/>
      <c r="M93" s="140">
        <v>5385</v>
      </c>
      <c r="N93" s="62">
        <v>2023</v>
      </c>
      <c r="O93" s="43"/>
      <c r="P93" s="45"/>
      <c r="Q93" s="45"/>
    </row>
    <row r="94" spans="1:18" ht="75" customHeight="1">
      <c r="A94" s="134" t="s">
        <v>466</v>
      </c>
      <c r="B94" s="106" t="s">
        <v>467</v>
      </c>
      <c r="C94" s="112" t="s">
        <v>123</v>
      </c>
      <c r="D94" s="112" t="s">
        <v>468</v>
      </c>
      <c r="E94" s="112" t="s">
        <v>126</v>
      </c>
      <c r="F94" s="106" t="s">
        <v>469</v>
      </c>
      <c r="G94" s="113" t="s">
        <v>611</v>
      </c>
      <c r="H94" s="239" t="s">
        <v>467</v>
      </c>
      <c r="I94" s="112" t="s">
        <v>123</v>
      </c>
      <c r="J94" s="118">
        <v>34000</v>
      </c>
      <c r="K94" s="119">
        <v>44999</v>
      </c>
      <c r="L94" s="121"/>
      <c r="M94" s="146">
        <v>0</v>
      </c>
      <c r="N94" s="62">
        <v>2023</v>
      </c>
      <c r="O94" s="43"/>
      <c r="P94" s="45"/>
      <c r="Q94" s="45"/>
    </row>
    <row r="95" spans="1:18" ht="75" customHeight="1">
      <c r="A95" s="135" t="s">
        <v>470</v>
      </c>
      <c r="B95" s="105" t="s">
        <v>471</v>
      </c>
      <c r="C95" s="114" t="s">
        <v>123</v>
      </c>
      <c r="D95" s="114" t="s">
        <v>472</v>
      </c>
      <c r="E95" s="114" t="s">
        <v>126</v>
      </c>
      <c r="F95" s="115" t="s">
        <v>473</v>
      </c>
      <c r="G95" s="131" t="s">
        <v>474</v>
      </c>
      <c r="H95" s="248" t="s">
        <v>471</v>
      </c>
      <c r="I95" s="114" t="s">
        <v>123</v>
      </c>
      <c r="J95" s="116">
        <v>10411.200000000001</v>
      </c>
      <c r="K95" s="121">
        <v>44960</v>
      </c>
      <c r="L95" s="121"/>
      <c r="M95" s="116">
        <v>10411.200000000001</v>
      </c>
      <c r="N95" s="62">
        <v>2023</v>
      </c>
      <c r="O95" s="43"/>
      <c r="P95" s="45"/>
      <c r="Q95" s="45"/>
      <c r="R95" s="48"/>
    </row>
    <row r="96" spans="1:18" ht="75" customHeight="1">
      <c r="A96" s="135" t="s">
        <v>475</v>
      </c>
      <c r="B96" s="105" t="s">
        <v>476</v>
      </c>
      <c r="C96" s="114" t="s">
        <v>123</v>
      </c>
      <c r="D96" s="114" t="s">
        <v>477</v>
      </c>
      <c r="E96" s="232" t="s">
        <v>460</v>
      </c>
      <c r="F96" s="115" t="s">
        <v>478</v>
      </c>
      <c r="G96" s="131" t="s">
        <v>479</v>
      </c>
      <c r="H96" s="248" t="s">
        <v>476</v>
      </c>
      <c r="I96" s="114" t="s">
        <v>123</v>
      </c>
      <c r="J96" s="116">
        <v>27520</v>
      </c>
      <c r="K96" s="121">
        <v>45015</v>
      </c>
      <c r="L96" s="121"/>
      <c r="M96" s="140">
        <v>11082.3</v>
      </c>
      <c r="N96" s="62">
        <v>2023</v>
      </c>
      <c r="O96" s="43"/>
      <c r="P96" s="45"/>
      <c r="Q96" s="45"/>
      <c r="R96" s="48"/>
    </row>
    <row r="97" spans="1:19" ht="75" customHeight="1">
      <c r="A97" s="135" t="s">
        <v>480</v>
      </c>
      <c r="B97" s="105" t="s">
        <v>481</v>
      </c>
      <c r="C97" s="114" t="s">
        <v>123</v>
      </c>
      <c r="D97" s="114" t="s">
        <v>482</v>
      </c>
      <c r="E97" s="114" t="s">
        <v>126</v>
      </c>
      <c r="F97" s="115" t="s">
        <v>483</v>
      </c>
      <c r="G97" s="131" t="s">
        <v>610</v>
      </c>
      <c r="H97" s="248" t="s">
        <v>481</v>
      </c>
      <c r="I97" s="114" t="s">
        <v>123</v>
      </c>
      <c r="J97" s="116">
        <v>2125</v>
      </c>
      <c r="K97" s="121">
        <v>45005</v>
      </c>
      <c r="L97" s="121"/>
      <c r="M97" s="140">
        <v>2125</v>
      </c>
      <c r="N97" s="62">
        <v>2023</v>
      </c>
      <c r="O97" s="43"/>
      <c r="P97" s="45"/>
      <c r="Q97" s="45"/>
      <c r="R97" s="48"/>
    </row>
    <row r="98" spans="1:19" ht="75" customHeight="1">
      <c r="A98" s="135" t="s">
        <v>484</v>
      </c>
      <c r="B98" s="105" t="s">
        <v>485</v>
      </c>
      <c r="C98" s="114" t="s">
        <v>123</v>
      </c>
      <c r="D98" s="114" t="s">
        <v>486</v>
      </c>
      <c r="E98" s="114" t="s">
        <v>126</v>
      </c>
      <c r="F98" s="115" t="s">
        <v>487</v>
      </c>
      <c r="G98" s="210" t="s">
        <v>488</v>
      </c>
      <c r="H98" s="248" t="s">
        <v>485</v>
      </c>
      <c r="I98" s="114" t="s">
        <v>123</v>
      </c>
      <c r="J98" s="116">
        <v>11750</v>
      </c>
      <c r="K98" s="121">
        <v>45015</v>
      </c>
      <c r="L98" s="121"/>
      <c r="M98" s="140">
        <v>7203.7</v>
      </c>
      <c r="N98" s="62">
        <v>2023</v>
      </c>
      <c r="O98" s="43"/>
      <c r="P98" s="45"/>
      <c r="Q98" s="45"/>
      <c r="R98" s="48"/>
    </row>
    <row r="99" spans="1:19" ht="75" customHeight="1">
      <c r="A99" s="135" t="s">
        <v>489</v>
      </c>
      <c r="B99" s="105" t="s">
        <v>490</v>
      </c>
      <c r="C99" s="114" t="s">
        <v>123</v>
      </c>
      <c r="D99" s="114" t="s">
        <v>491</v>
      </c>
      <c r="E99" s="114" t="s">
        <v>126</v>
      </c>
      <c r="F99" s="115" t="s">
        <v>492</v>
      </c>
      <c r="G99" s="131" t="s">
        <v>604</v>
      </c>
      <c r="H99" s="248" t="s">
        <v>490</v>
      </c>
      <c r="I99" s="114" t="s">
        <v>123</v>
      </c>
      <c r="J99" s="116">
        <v>7244</v>
      </c>
      <c r="K99" s="121">
        <v>45015</v>
      </c>
      <c r="L99" s="121"/>
      <c r="M99" s="140">
        <v>7244</v>
      </c>
      <c r="N99" s="62">
        <v>2023</v>
      </c>
      <c r="O99" s="43"/>
      <c r="P99" s="45"/>
      <c r="Q99" s="45"/>
      <c r="R99" s="48"/>
    </row>
    <row r="100" spans="1:19" ht="75" customHeight="1">
      <c r="A100" s="135" t="s">
        <v>493</v>
      </c>
      <c r="B100" s="105" t="s">
        <v>494</v>
      </c>
      <c r="C100" s="114" t="s">
        <v>123</v>
      </c>
      <c r="D100" s="114" t="s">
        <v>495</v>
      </c>
      <c r="E100" s="114" t="s">
        <v>126</v>
      </c>
      <c r="F100" s="115" t="s">
        <v>496</v>
      </c>
      <c r="G100" s="131" t="s">
        <v>497</v>
      </c>
      <c r="H100" s="248" t="s">
        <v>494</v>
      </c>
      <c r="I100" s="114" t="s">
        <v>123</v>
      </c>
      <c r="J100" s="116">
        <v>1450</v>
      </c>
      <c r="K100" s="121">
        <v>45050</v>
      </c>
      <c r="L100" s="121"/>
      <c r="M100" s="120">
        <v>1450</v>
      </c>
      <c r="N100" s="62">
        <v>2023</v>
      </c>
      <c r="O100" s="43"/>
      <c r="P100" s="45"/>
      <c r="Q100" s="45"/>
      <c r="R100" s="46"/>
      <c r="S100" s="143"/>
    </row>
    <row r="101" spans="1:19" ht="75" customHeight="1">
      <c r="A101" s="135" t="s">
        <v>498</v>
      </c>
      <c r="B101" s="105" t="s">
        <v>499</v>
      </c>
      <c r="C101" s="114" t="s">
        <v>123</v>
      </c>
      <c r="D101" s="114" t="s">
        <v>500</v>
      </c>
      <c r="E101" s="114" t="s">
        <v>126</v>
      </c>
      <c r="F101" s="115" t="s">
        <v>483</v>
      </c>
      <c r="G101" s="131" t="s">
        <v>605</v>
      </c>
      <c r="H101" s="248" t="s">
        <v>499</v>
      </c>
      <c r="I101" s="114" t="s">
        <v>123</v>
      </c>
      <c r="J101" s="116">
        <v>16984</v>
      </c>
      <c r="K101" s="121">
        <v>45034</v>
      </c>
      <c r="L101" s="121"/>
      <c r="M101" s="140">
        <v>10200</v>
      </c>
      <c r="N101" s="62">
        <v>2023</v>
      </c>
      <c r="O101" s="43"/>
      <c r="P101" s="45"/>
      <c r="Q101" s="45"/>
      <c r="R101" s="46"/>
      <c r="S101" s="47"/>
    </row>
    <row r="102" spans="1:19" ht="75" customHeight="1">
      <c r="A102" s="169" t="s">
        <v>501</v>
      </c>
      <c r="B102" s="105" t="s">
        <v>502</v>
      </c>
      <c r="C102" s="114" t="s">
        <v>123</v>
      </c>
      <c r="D102" s="131" t="s">
        <v>599</v>
      </c>
      <c r="E102" s="114" t="s">
        <v>126</v>
      </c>
      <c r="F102" s="115"/>
      <c r="G102" s="131" t="s">
        <v>503</v>
      </c>
      <c r="H102" s="248" t="s">
        <v>502</v>
      </c>
      <c r="I102" s="114" t="s">
        <v>123</v>
      </c>
      <c r="J102" s="116">
        <v>70000</v>
      </c>
      <c r="K102" s="121">
        <v>45057</v>
      </c>
      <c r="L102" s="121"/>
      <c r="M102" s="140">
        <v>21000</v>
      </c>
      <c r="N102" s="62">
        <v>2023</v>
      </c>
      <c r="O102" s="43"/>
      <c r="P102" s="45"/>
      <c r="Q102" s="45"/>
      <c r="R102" s="46"/>
      <c r="S102" s="47"/>
    </row>
    <row r="103" spans="1:19" ht="75" customHeight="1">
      <c r="A103" s="135" t="s">
        <v>504</v>
      </c>
      <c r="B103" s="105" t="s">
        <v>505</v>
      </c>
      <c r="C103" s="114" t="s">
        <v>123</v>
      </c>
      <c r="D103" s="114" t="s">
        <v>506</v>
      </c>
      <c r="E103" s="114" t="s">
        <v>126</v>
      </c>
      <c r="F103" s="115" t="s">
        <v>167</v>
      </c>
      <c r="G103" s="131" t="s">
        <v>507</v>
      </c>
      <c r="H103" s="248" t="s">
        <v>505</v>
      </c>
      <c r="I103" s="114" t="s">
        <v>123</v>
      </c>
      <c r="J103" s="120">
        <v>8990</v>
      </c>
      <c r="K103" s="121">
        <v>45092</v>
      </c>
      <c r="L103" s="121"/>
      <c r="M103" s="120">
        <v>8990</v>
      </c>
      <c r="N103" s="62">
        <v>2023</v>
      </c>
      <c r="O103" s="43"/>
      <c r="P103" s="45"/>
      <c r="Q103" s="45"/>
      <c r="R103" s="46"/>
      <c r="S103" s="47"/>
    </row>
    <row r="104" spans="1:19" ht="75" customHeight="1">
      <c r="A104" s="135" t="s">
        <v>508</v>
      </c>
      <c r="B104" s="105" t="s">
        <v>509</v>
      </c>
      <c r="C104" s="114" t="s">
        <v>123</v>
      </c>
      <c r="D104" s="114" t="s">
        <v>510</v>
      </c>
      <c r="E104" s="114" t="s">
        <v>126</v>
      </c>
      <c r="F104" s="115" t="s">
        <v>511</v>
      </c>
      <c r="G104" s="131" t="s">
        <v>512</v>
      </c>
      <c r="H104" s="248" t="s">
        <v>509</v>
      </c>
      <c r="I104" s="114" t="s">
        <v>123</v>
      </c>
      <c r="J104" s="116">
        <v>1342</v>
      </c>
      <c r="K104" s="121">
        <v>45071</v>
      </c>
      <c r="L104" s="121"/>
      <c r="M104" s="120">
        <v>1342</v>
      </c>
      <c r="N104" s="62">
        <v>2023</v>
      </c>
      <c r="O104" s="43"/>
      <c r="P104" s="45"/>
      <c r="Q104" s="45"/>
      <c r="R104" s="46"/>
      <c r="S104" s="47"/>
    </row>
    <row r="105" spans="1:19" ht="75" customHeight="1">
      <c r="A105" s="135" t="s">
        <v>513</v>
      </c>
      <c r="B105" s="105" t="s">
        <v>514</v>
      </c>
      <c r="C105" s="114" t="s">
        <v>123</v>
      </c>
      <c r="D105" s="114" t="s">
        <v>515</v>
      </c>
      <c r="E105" s="114" t="s">
        <v>126</v>
      </c>
      <c r="F105" s="115" t="s">
        <v>516</v>
      </c>
      <c r="G105" s="131" t="s">
        <v>517</v>
      </c>
      <c r="H105" s="248" t="s">
        <v>514</v>
      </c>
      <c r="I105" s="114" t="s">
        <v>123</v>
      </c>
      <c r="J105" s="116">
        <v>995</v>
      </c>
      <c r="K105" s="121">
        <v>45104</v>
      </c>
      <c r="L105" s="121"/>
      <c r="M105" s="140">
        <v>995</v>
      </c>
      <c r="N105" s="62">
        <v>2023</v>
      </c>
      <c r="O105" s="144"/>
      <c r="P105" s="45"/>
      <c r="Q105" s="45"/>
      <c r="R105" s="46"/>
      <c r="S105" s="47"/>
    </row>
    <row r="106" spans="1:19" ht="75" customHeight="1">
      <c r="A106" s="135" t="s">
        <v>518</v>
      </c>
      <c r="B106" s="105" t="s">
        <v>519</v>
      </c>
      <c r="C106" s="114" t="s">
        <v>123</v>
      </c>
      <c r="D106" s="114" t="s">
        <v>520</v>
      </c>
      <c r="E106" s="232" t="s">
        <v>460</v>
      </c>
      <c r="F106" s="115" t="s">
        <v>521</v>
      </c>
      <c r="G106" s="131" t="s">
        <v>522</v>
      </c>
      <c r="H106" s="248" t="s">
        <v>519</v>
      </c>
      <c r="I106" s="114" t="s">
        <v>123</v>
      </c>
      <c r="J106" s="116">
        <v>24840</v>
      </c>
      <c r="K106" s="121">
        <v>45180</v>
      </c>
      <c r="L106" s="121"/>
      <c r="M106" s="140">
        <v>24840</v>
      </c>
      <c r="N106" s="62">
        <v>2023</v>
      </c>
      <c r="O106" s="43"/>
      <c r="P106" s="45"/>
      <c r="Q106" s="45"/>
      <c r="R106" s="46"/>
      <c r="S106" s="47"/>
    </row>
    <row r="107" spans="1:19" ht="75" customHeight="1">
      <c r="A107" s="169" t="s">
        <v>523</v>
      </c>
      <c r="B107" s="105" t="s">
        <v>524</v>
      </c>
      <c r="C107" s="114" t="s">
        <v>123</v>
      </c>
      <c r="D107" s="211" t="s">
        <v>600</v>
      </c>
      <c r="E107" s="232" t="s">
        <v>460</v>
      </c>
      <c r="F107" s="142" t="s">
        <v>525</v>
      </c>
      <c r="G107" s="211" t="s">
        <v>526</v>
      </c>
      <c r="H107" s="248" t="s">
        <v>524</v>
      </c>
      <c r="I107" s="114" t="s">
        <v>123</v>
      </c>
      <c r="J107" s="122">
        <v>18372</v>
      </c>
      <c r="K107" s="121">
        <v>45180</v>
      </c>
      <c r="L107" s="121"/>
      <c r="M107" s="122">
        <v>18372</v>
      </c>
      <c r="N107" s="62">
        <v>2023</v>
      </c>
      <c r="O107" s="43"/>
      <c r="P107" s="45"/>
      <c r="Q107" s="45"/>
      <c r="R107" s="46"/>
      <c r="S107" s="47"/>
    </row>
    <row r="108" spans="1:19" ht="75" customHeight="1">
      <c r="A108" s="135" t="s">
        <v>527</v>
      </c>
      <c r="B108" s="105" t="s">
        <v>528</v>
      </c>
      <c r="C108" s="114" t="s">
        <v>123</v>
      </c>
      <c r="D108" s="114" t="s">
        <v>529</v>
      </c>
      <c r="E108" s="114" t="s">
        <v>126</v>
      </c>
      <c r="F108" s="115" t="s">
        <v>521</v>
      </c>
      <c r="G108" s="131" t="s">
        <v>530</v>
      </c>
      <c r="H108" s="248" t="s">
        <v>528</v>
      </c>
      <c r="I108" s="114" t="s">
        <v>123</v>
      </c>
      <c r="J108" s="116">
        <v>12096</v>
      </c>
      <c r="K108" s="121">
        <v>45187</v>
      </c>
      <c r="L108" s="121"/>
      <c r="M108" s="140">
        <v>3300</v>
      </c>
      <c r="N108" s="62">
        <v>2023</v>
      </c>
      <c r="O108" s="43"/>
      <c r="P108" s="45"/>
      <c r="Q108" s="45"/>
      <c r="R108" s="46"/>
      <c r="S108" s="47"/>
    </row>
    <row r="109" spans="1:19" ht="75" customHeight="1">
      <c r="A109" s="135" t="s">
        <v>531</v>
      </c>
      <c r="B109" s="105" t="s">
        <v>532</v>
      </c>
      <c r="C109" s="114" t="s">
        <v>123</v>
      </c>
      <c r="D109" s="131" t="s">
        <v>601</v>
      </c>
      <c r="E109" s="114" t="s">
        <v>126</v>
      </c>
      <c r="F109" s="115" t="s">
        <v>436</v>
      </c>
      <c r="G109" s="131" t="s">
        <v>533</v>
      </c>
      <c r="H109" s="248" t="s">
        <v>532</v>
      </c>
      <c r="I109" s="114" t="s">
        <v>123</v>
      </c>
      <c r="J109" s="116">
        <v>18695.2</v>
      </c>
      <c r="K109" s="121">
        <v>45191</v>
      </c>
      <c r="L109" s="121"/>
      <c r="M109" s="140">
        <v>5375.8</v>
      </c>
      <c r="N109" s="62">
        <v>2023</v>
      </c>
      <c r="O109" s="40"/>
      <c r="P109" s="45"/>
      <c r="Q109" s="45"/>
      <c r="R109" s="46"/>
      <c r="S109" s="47"/>
    </row>
    <row r="110" spans="1:19" ht="75" customHeight="1">
      <c r="A110" s="135" t="s">
        <v>534</v>
      </c>
      <c r="B110" s="105" t="s">
        <v>535</v>
      </c>
      <c r="C110" s="114" t="s">
        <v>123</v>
      </c>
      <c r="D110" s="131" t="s">
        <v>602</v>
      </c>
      <c r="E110" s="131" t="s">
        <v>614</v>
      </c>
      <c r="F110" s="115" t="s">
        <v>144</v>
      </c>
      <c r="G110" s="210" t="s">
        <v>536</v>
      </c>
      <c r="H110" s="248" t="s">
        <v>535</v>
      </c>
      <c r="I110" s="114" t="s">
        <v>123</v>
      </c>
      <c r="J110" s="122">
        <v>3650</v>
      </c>
      <c r="K110" s="154">
        <v>45196</v>
      </c>
      <c r="L110" s="121"/>
      <c r="M110" s="140">
        <v>0</v>
      </c>
      <c r="N110" s="62">
        <v>2023</v>
      </c>
      <c r="O110" s="43"/>
      <c r="P110" s="45"/>
      <c r="Q110" s="45"/>
      <c r="R110" s="46"/>
      <c r="S110" s="47"/>
    </row>
    <row r="111" spans="1:19" ht="75" customHeight="1">
      <c r="A111" s="134" t="s">
        <v>537</v>
      </c>
      <c r="B111" s="106" t="s">
        <v>538</v>
      </c>
      <c r="C111" s="112" t="s">
        <v>123</v>
      </c>
      <c r="D111" s="112" t="s">
        <v>539</v>
      </c>
      <c r="E111" s="112" t="s">
        <v>126</v>
      </c>
      <c r="F111" s="106"/>
      <c r="G111" s="113"/>
      <c r="H111" s="239" t="s">
        <v>538</v>
      </c>
      <c r="I111" s="112" t="s">
        <v>123</v>
      </c>
      <c r="J111" s="118">
        <v>5261.75</v>
      </c>
      <c r="K111" s="119">
        <v>45278</v>
      </c>
      <c r="L111" s="121"/>
      <c r="M111" s="146"/>
      <c r="N111" s="62">
        <v>2023</v>
      </c>
      <c r="O111" s="43"/>
      <c r="P111" s="45"/>
      <c r="Q111" s="45"/>
      <c r="R111" s="46"/>
      <c r="S111" s="47"/>
    </row>
    <row r="112" spans="1:19" ht="75" customHeight="1">
      <c r="A112" s="135" t="s">
        <v>540</v>
      </c>
      <c r="B112" s="105" t="s">
        <v>541</v>
      </c>
      <c r="C112" s="114" t="s">
        <v>123</v>
      </c>
      <c r="D112" s="114" t="s">
        <v>542</v>
      </c>
      <c r="E112" s="114" t="s">
        <v>126</v>
      </c>
      <c r="F112" s="115" t="s">
        <v>543</v>
      </c>
      <c r="G112" s="131" t="s">
        <v>606</v>
      </c>
      <c r="H112" s="248" t="s">
        <v>541</v>
      </c>
      <c r="I112" s="114" t="s">
        <v>123</v>
      </c>
      <c r="J112" s="116">
        <v>469.99</v>
      </c>
      <c r="K112" s="121">
        <v>45209</v>
      </c>
      <c r="L112" s="121"/>
      <c r="M112" s="140">
        <v>469.99</v>
      </c>
      <c r="N112" s="62">
        <v>2023</v>
      </c>
      <c r="O112" s="43"/>
      <c r="P112" s="45"/>
      <c r="Q112" s="45"/>
      <c r="R112" s="46"/>
      <c r="S112" s="47"/>
    </row>
    <row r="113" spans="1:19" ht="75" customHeight="1">
      <c r="A113" s="135" t="s">
        <v>544</v>
      </c>
      <c r="B113" s="105" t="s">
        <v>545</v>
      </c>
      <c r="C113" s="114" t="s">
        <v>123</v>
      </c>
      <c r="D113" s="114" t="s">
        <v>546</v>
      </c>
      <c r="E113" s="114" t="s">
        <v>126</v>
      </c>
      <c r="F113" s="115" t="s">
        <v>547</v>
      </c>
      <c r="G113" s="131" t="s">
        <v>548</v>
      </c>
      <c r="H113" s="248" t="s">
        <v>545</v>
      </c>
      <c r="I113" s="114" t="s">
        <v>123</v>
      </c>
      <c r="J113" s="140">
        <v>7129.2</v>
      </c>
      <c r="K113" s="121">
        <v>45229</v>
      </c>
      <c r="L113" s="121"/>
      <c r="M113" s="140">
        <v>7129.2</v>
      </c>
      <c r="N113" s="62">
        <v>2023</v>
      </c>
      <c r="O113" s="39"/>
      <c r="P113" s="45"/>
      <c r="Q113" s="45"/>
      <c r="R113" s="46"/>
      <c r="S113" s="47"/>
    </row>
    <row r="114" spans="1:19" ht="75" customHeight="1">
      <c r="A114" s="135" t="s">
        <v>549</v>
      </c>
      <c r="B114" s="105" t="s">
        <v>550</v>
      </c>
      <c r="C114" s="114" t="s">
        <v>123</v>
      </c>
      <c r="D114" s="114" t="s">
        <v>551</v>
      </c>
      <c r="E114" s="232" t="s">
        <v>460</v>
      </c>
      <c r="F114" s="115" t="s">
        <v>473</v>
      </c>
      <c r="G114" s="131" t="s">
        <v>552</v>
      </c>
      <c r="H114" s="248" t="s">
        <v>550</v>
      </c>
      <c r="I114" s="114" t="s">
        <v>123</v>
      </c>
      <c r="J114" s="116">
        <v>36203.75</v>
      </c>
      <c r="K114" s="121">
        <v>45253</v>
      </c>
      <c r="L114" s="121"/>
      <c r="M114" s="140">
        <v>4507.16</v>
      </c>
      <c r="N114" s="62">
        <v>2023</v>
      </c>
      <c r="O114" s="43"/>
      <c r="P114" s="45"/>
      <c r="Q114" s="45"/>
      <c r="R114" s="46"/>
      <c r="S114" s="47"/>
    </row>
    <row r="115" spans="1:19" ht="75" customHeight="1">
      <c r="A115" s="133" t="s">
        <v>553</v>
      </c>
      <c r="B115" s="233" t="s">
        <v>554</v>
      </c>
      <c r="C115" s="108" t="s">
        <v>123</v>
      </c>
      <c r="D115" s="108" t="s">
        <v>555</v>
      </c>
      <c r="E115" s="108"/>
      <c r="F115" s="107"/>
      <c r="G115" s="110" t="s">
        <v>556</v>
      </c>
      <c r="H115" s="238" t="s">
        <v>554</v>
      </c>
      <c r="I115" s="108" t="s">
        <v>123</v>
      </c>
      <c r="J115" s="141">
        <v>12300</v>
      </c>
      <c r="K115" s="123">
        <v>45196</v>
      </c>
      <c r="L115" s="121"/>
      <c r="M115" s="145"/>
      <c r="N115" s="62">
        <v>2023</v>
      </c>
      <c r="O115" s="43"/>
      <c r="P115" s="45"/>
      <c r="Q115" s="45"/>
      <c r="R115" s="46"/>
      <c r="S115" s="47"/>
    </row>
    <row r="116" spans="1:19" ht="75" customHeight="1">
      <c r="A116" s="135" t="s">
        <v>557</v>
      </c>
      <c r="B116" s="105" t="s">
        <v>558</v>
      </c>
      <c r="C116" s="114" t="s">
        <v>123</v>
      </c>
      <c r="D116" s="114" t="s">
        <v>559</v>
      </c>
      <c r="E116" s="114" t="s">
        <v>126</v>
      </c>
      <c r="F116" s="115" t="s">
        <v>560</v>
      </c>
      <c r="G116" s="131" t="s">
        <v>561</v>
      </c>
      <c r="H116" s="248" t="s">
        <v>558</v>
      </c>
      <c r="I116" s="114" t="s">
        <v>123</v>
      </c>
      <c r="J116" s="116">
        <v>3705.3</v>
      </c>
      <c r="K116" s="121">
        <v>45243</v>
      </c>
      <c r="L116" s="121"/>
      <c r="M116" s="140">
        <v>0</v>
      </c>
      <c r="N116" s="62">
        <v>2023</v>
      </c>
      <c r="O116" s="43"/>
      <c r="P116" s="45"/>
      <c r="Q116" s="45"/>
      <c r="R116" s="46"/>
      <c r="S116" s="47"/>
    </row>
    <row r="117" spans="1:19" ht="75" customHeight="1">
      <c r="A117" s="135" t="s">
        <v>562</v>
      </c>
      <c r="B117" s="105" t="s">
        <v>563</v>
      </c>
      <c r="C117" s="114" t="s">
        <v>123</v>
      </c>
      <c r="D117" s="114" t="s">
        <v>564</v>
      </c>
      <c r="E117" s="114" t="s">
        <v>126</v>
      </c>
      <c r="F117" s="115" t="s">
        <v>487</v>
      </c>
      <c r="G117" s="131" t="s">
        <v>488</v>
      </c>
      <c r="H117" s="248" t="s">
        <v>563</v>
      </c>
      <c r="I117" s="114" t="s">
        <v>123</v>
      </c>
      <c r="J117" s="116">
        <v>4050</v>
      </c>
      <c r="K117" s="121">
        <v>45274</v>
      </c>
      <c r="L117" s="121"/>
      <c r="M117" s="140">
        <v>0</v>
      </c>
      <c r="N117" s="62">
        <v>2023</v>
      </c>
      <c r="O117" s="43"/>
      <c r="P117" s="45"/>
      <c r="Q117" s="45"/>
      <c r="R117" s="46"/>
      <c r="S117" s="47"/>
    </row>
    <row r="118" spans="1:19" ht="75" customHeight="1">
      <c r="A118" s="135" t="s">
        <v>565</v>
      </c>
      <c r="B118" s="105" t="s">
        <v>566</v>
      </c>
      <c r="C118" s="114" t="s">
        <v>123</v>
      </c>
      <c r="D118" s="114" t="s">
        <v>482</v>
      </c>
      <c r="E118" s="131" t="s">
        <v>614</v>
      </c>
      <c r="F118" s="142" t="s">
        <v>567</v>
      </c>
      <c r="G118" s="131" t="s">
        <v>568</v>
      </c>
      <c r="H118" s="248" t="s">
        <v>566</v>
      </c>
      <c r="I118" s="114" t="s">
        <v>123</v>
      </c>
      <c r="J118" s="116">
        <v>13000</v>
      </c>
      <c r="K118" s="121">
        <v>45238</v>
      </c>
      <c r="L118" s="121"/>
      <c r="M118" s="140">
        <v>4997.04</v>
      </c>
      <c r="N118" s="62">
        <v>2023</v>
      </c>
      <c r="O118" s="43"/>
      <c r="P118" s="45"/>
      <c r="Q118" s="45"/>
      <c r="R118" s="46"/>
      <c r="S118" s="47"/>
    </row>
    <row r="119" spans="1:19" ht="75" customHeight="1">
      <c r="A119" s="135" t="s">
        <v>569</v>
      </c>
      <c r="B119" s="105" t="s">
        <v>570</v>
      </c>
      <c r="C119" s="114" t="s">
        <v>123</v>
      </c>
      <c r="D119" s="114" t="s">
        <v>571</v>
      </c>
      <c r="E119" s="131" t="s">
        <v>613</v>
      </c>
      <c r="F119" s="115" t="s">
        <v>572</v>
      </c>
      <c r="G119" s="131" t="s">
        <v>607</v>
      </c>
      <c r="H119" s="248" t="s">
        <v>570</v>
      </c>
      <c r="I119" s="114" t="s">
        <v>123</v>
      </c>
      <c r="J119" s="116">
        <v>3697205.35</v>
      </c>
      <c r="K119" s="121">
        <v>45108</v>
      </c>
      <c r="L119" s="121"/>
      <c r="M119" s="140">
        <v>0</v>
      </c>
      <c r="N119" s="62">
        <v>2023</v>
      </c>
      <c r="O119" s="39"/>
      <c r="P119" s="45"/>
      <c r="Q119" s="45"/>
      <c r="R119" s="46"/>
      <c r="S119" s="47"/>
    </row>
    <row r="120" spans="1:19" ht="75" customHeight="1">
      <c r="A120" s="135" t="s">
        <v>573</v>
      </c>
      <c r="B120" s="105" t="s">
        <v>574</v>
      </c>
      <c r="C120" s="114" t="s">
        <v>123</v>
      </c>
      <c r="D120" s="114" t="s">
        <v>575</v>
      </c>
      <c r="E120" s="114" t="s">
        <v>126</v>
      </c>
      <c r="F120" s="115" t="s">
        <v>576</v>
      </c>
      <c r="G120" s="131" t="s">
        <v>577</v>
      </c>
      <c r="H120" s="248" t="s">
        <v>574</v>
      </c>
      <c r="I120" s="114" t="s">
        <v>123</v>
      </c>
      <c r="J120" s="116">
        <v>139990</v>
      </c>
      <c r="K120" s="121">
        <v>45266</v>
      </c>
      <c r="L120" s="121"/>
      <c r="M120" s="140">
        <v>0</v>
      </c>
      <c r="N120" s="62">
        <v>2023</v>
      </c>
      <c r="O120" s="39"/>
      <c r="P120" s="45"/>
      <c r="Q120" s="45"/>
      <c r="R120" s="46"/>
      <c r="S120" s="47"/>
    </row>
    <row r="121" spans="1:19" ht="75" customHeight="1">
      <c r="A121" s="133" t="s">
        <v>578</v>
      </c>
      <c r="B121" s="233" t="s">
        <v>579</v>
      </c>
      <c r="C121" s="108" t="s">
        <v>123</v>
      </c>
      <c r="D121" s="108" t="s">
        <v>580</v>
      </c>
      <c r="E121" s="108" t="s">
        <v>126</v>
      </c>
      <c r="F121" s="107"/>
      <c r="G121" s="110" t="s">
        <v>581</v>
      </c>
      <c r="H121" s="238" t="s">
        <v>579</v>
      </c>
      <c r="I121" s="108" t="s">
        <v>123</v>
      </c>
      <c r="J121" s="141">
        <v>174400</v>
      </c>
      <c r="K121" s="123">
        <v>45200</v>
      </c>
      <c r="L121" s="121"/>
      <c r="M121" s="145">
        <v>23662.71</v>
      </c>
      <c r="N121" s="62">
        <v>2023</v>
      </c>
      <c r="O121" s="43"/>
      <c r="P121" s="45"/>
      <c r="Q121" s="45"/>
      <c r="R121" s="46"/>
      <c r="S121" s="47"/>
    </row>
    <row r="122" spans="1:19" ht="75" customHeight="1">
      <c r="A122" s="133" t="s">
        <v>582</v>
      </c>
      <c r="B122" s="233" t="s">
        <v>579</v>
      </c>
      <c r="C122" s="108" t="s">
        <v>123</v>
      </c>
      <c r="D122" s="108" t="s">
        <v>583</v>
      </c>
      <c r="E122" s="110" t="s">
        <v>613</v>
      </c>
      <c r="F122" s="110" t="s">
        <v>626</v>
      </c>
      <c r="G122" s="110" t="s">
        <v>581</v>
      </c>
      <c r="H122" s="238" t="s">
        <v>579</v>
      </c>
      <c r="I122" s="108" t="s">
        <v>123</v>
      </c>
      <c r="J122" s="141">
        <v>2211.6</v>
      </c>
      <c r="K122" s="123">
        <v>45200</v>
      </c>
      <c r="L122" s="121"/>
      <c r="M122" s="145">
        <v>0</v>
      </c>
      <c r="N122" s="62">
        <v>2023</v>
      </c>
      <c r="O122" s="144"/>
      <c r="P122" s="45"/>
      <c r="Q122" s="45"/>
      <c r="R122" s="46"/>
      <c r="S122" s="47"/>
    </row>
    <row r="123" spans="1:19" ht="75" customHeight="1">
      <c r="A123" s="135" t="s">
        <v>584</v>
      </c>
      <c r="B123" s="105" t="s">
        <v>585</v>
      </c>
      <c r="C123" s="114" t="s">
        <v>123</v>
      </c>
      <c r="D123" s="114" t="s">
        <v>586</v>
      </c>
      <c r="E123" s="131" t="s">
        <v>612</v>
      </c>
      <c r="F123" s="115" t="s">
        <v>587</v>
      </c>
      <c r="G123" s="131" t="s">
        <v>588</v>
      </c>
      <c r="H123" s="248" t="s">
        <v>585</v>
      </c>
      <c r="I123" s="114" t="s">
        <v>123</v>
      </c>
      <c r="J123" s="116">
        <v>11295.17</v>
      </c>
      <c r="K123" s="121">
        <v>45261</v>
      </c>
      <c r="L123" s="121"/>
      <c r="M123" s="140">
        <v>0</v>
      </c>
      <c r="N123" s="62">
        <v>2023</v>
      </c>
      <c r="O123" s="43"/>
      <c r="P123" s="45"/>
      <c r="Q123" s="45"/>
      <c r="R123" s="46"/>
      <c r="S123" s="47"/>
    </row>
    <row r="124" spans="1:19" ht="75" customHeight="1">
      <c r="A124" s="169" t="s">
        <v>589</v>
      </c>
      <c r="B124" s="105" t="s">
        <v>590</v>
      </c>
      <c r="C124" s="114" t="s">
        <v>123</v>
      </c>
      <c r="D124" s="211" t="s">
        <v>603</v>
      </c>
      <c r="E124" s="114" t="s">
        <v>126</v>
      </c>
      <c r="F124" s="142" t="s">
        <v>591</v>
      </c>
      <c r="G124" s="211" t="s">
        <v>592</v>
      </c>
      <c r="H124" s="248" t="s">
        <v>590</v>
      </c>
      <c r="I124" s="114" t="s">
        <v>123</v>
      </c>
      <c r="J124" s="122">
        <v>3111</v>
      </c>
      <c r="K124" s="154">
        <v>44958</v>
      </c>
      <c r="L124" s="121"/>
      <c r="M124" s="120">
        <v>841.5</v>
      </c>
      <c r="N124" s="62">
        <v>2023</v>
      </c>
      <c r="O124" s="43"/>
      <c r="P124" s="45"/>
      <c r="Q124" s="45"/>
      <c r="R124" s="46"/>
      <c r="S124" s="47"/>
    </row>
    <row r="125" spans="1:19" ht="75" customHeight="1">
      <c r="A125" s="135" t="s">
        <v>593</v>
      </c>
      <c r="B125" s="105" t="s">
        <v>594</v>
      </c>
      <c r="C125" s="114" t="s">
        <v>123</v>
      </c>
      <c r="D125" s="114" t="s">
        <v>595</v>
      </c>
      <c r="E125" s="114" t="s">
        <v>126</v>
      </c>
      <c r="F125" s="115"/>
      <c r="G125" s="131" t="s">
        <v>608</v>
      </c>
      <c r="H125" s="248" t="s">
        <v>594</v>
      </c>
      <c r="I125" s="114" t="s">
        <v>123</v>
      </c>
      <c r="J125" s="122">
        <v>21341.71</v>
      </c>
      <c r="K125" s="121">
        <v>44927</v>
      </c>
      <c r="L125" s="121"/>
      <c r="M125" s="140">
        <v>18349.77</v>
      </c>
      <c r="N125" s="62">
        <v>2023</v>
      </c>
      <c r="O125" s="48"/>
      <c r="P125" s="48"/>
      <c r="Q125" s="42"/>
      <c r="R125" s="50"/>
    </row>
    <row r="126" spans="1:19" ht="75" customHeight="1">
      <c r="A126" s="135" t="s">
        <v>596</v>
      </c>
      <c r="B126" s="105" t="s">
        <v>597</v>
      </c>
      <c r="C126" s="114" t="s">
        <v>123</v>
      </c>
      <c r="D126" s="114" t="s">
        <v>595</v>
      </c>
      <c r="E126" s="114" t="s">
        <v>126</v>
      </c>
      <c r="F126" s="115"/>
      <c r="G126" s="131" t="s">
        <v>609</v>
      </c>
      <c r="H126" s="248" t="s">
        <v>597</v>
      </c>
      <c r="I126" s="114" t="s">
        <v>123</v>
      </c>
      <c r="J126" s="122">
        <v>21341.71</v>
      </c>
      <c r="K126" s="154">
        <v>45108</v>
      </c>
      <c r="L126" s="121"/>
      <c r="M126" s="120">
        <v>19642.150000000001</v>
      </c>
      <c r="N126" s="62">
        <v>2023</v>
      </c>
      <c r="O126" s="48"/>
      <c r="P126" s="48"/>
      <c r="Q126" s="42"/>
      <c r="R126" s="50"/>
    </row>
    <row r="127" spans="1:19" ht="60">
      <c r="A127" s="168" t="s">
        <v>627</v>
      </c>
      <c r="B127" s="149" t="s">
        <v>122</v>
      </c>
      <c r="C127" s="150" t="s">
        <v>123</v>
      </c>
      <c r="D127" s="151" t="s">
        <v>628</v>
      </c>
      <c r="E127" s="234" t="s">
        <v>58</v>
      </c>
      <c r="F127" s="115" t="s">
        <v>629</v>
      </c>
      <c r="G127" s="131" t="s">
        <v>630</v>
      </c>
      <c r="H127" s="248" t="s">
        <v>629</v>
      </c>
      <c r="I127" s="114"/>
      <c r="J127" s="116">
        <v>2680</v>
      </c>
      <c r="K127" s="121">
        <v>45257</v>
      </c>
      <c r="L127" s="121">
        <v>45257</v>
      </c>
      <c r="M127" s="140">
        <v>2680</v>
      </c>
      <c r="N127" s="117">
        <v>2023</v>
      </c>
      <c r="O127" s="48"/>
      <c r="P127" s="48"/>
      <c r="R127" s="50"/>
    </row>
    <row r="128" spans="1:19" ht="60">
      <c r="A128" s="168" t="s">
        <v>631</v>
      </c>
      <c r="B128" s="149" t="s">
        <v>122</v>
      </c>
      <c r="C128" s="150" t="s">
        <v>123</v>
      </c>
      <c r="D128" s="152" t="s">
        <v>632</v>
      </c>
      <c r="E128" s="234" t="s">
        <v>58</v>
      </c>
      <c r="F128" s="165" t="s">
        <v>633</v>
      </c>
      <c r="G128" s="131" t="s">
        <v>634</v>
      </c>
      <c r="H128" s="249" t="s">
        <v>633</v>
      </c>
      <c r="I128" s="114"/>
      <c r="J128" s="122">
        <v>13500</v>
      </c>
      <c r="K128" s="121">
        <v>44927</v>
      </c>
      <c r="L128" s="121">
        <v>45382</v>
      </c>
      <c r="M128" s="140">
        <v>14040</v>
      </c>
      <c r="N128" s="117">
        <v>2023</v>
      </c>
      <c r="O128" s="48"/>
      <c r="P128" s="48"/>
      <c r="R128" s="50"/>
    </row>
    <row r="129" spans="1:18" ht="75">
      <c r="A129" s="168" t="s">
        <v>635</v>
      </c>
      <c r="B129" s="149" t="s">
        <v>122</v>
      </c>
      <c r="C129" s="150" t="s">
        <v>123</v>
      </c>
      <c r="D129" s="151" t="s">
        <v>636</v>
      </c>
      <c r="E129" s="234" t="s">
        <v>58</v>
      </c>
      <c r="F129" s="165" t="s">
        <v>637</v>
      </c>
      <c r="G129" s="131" t="s">
        <v>638</v>
      </c>
      <c r="H129" s="249" t="s">
        <v>637</v>
      </c>
      <c r="I129" s="114"/>
      <c r="J129" s="116">
        <v>685</v>
      </c>
      <c r="K129" s="121">
        <v>45264</v>
      </c>
      <c r="L129" s="121"/>
      <c r="M129" s="140"/>
      <c r="N129" s="117">
        <v>2023</v>
      </c>
      <c r="O129" s="48"/>
      <c r="P129" s="48"/>
      <c r="R129" s="50"/>
    </row>
    <row r="130" spans="1:18" ht="60">
      <c r="A130" s="168" t="s">
        <v>639</v>
      </c>
      <c r="B130" s="149" t="s">
        <v>122</v>
      </c>
      <c r="C130" s="150" t="s">
        <v>123</v>
      </c>
      <c r="D130" s="152" t="s">
        <v>640</v>
      </c>
      <c r="E130" s="234" t="s">
        <v>58</v>
      </c>
      <c r="F130" s="115" t="s">
        <v>641</v>
      </c>
      <c r="G130" s="131" t="s">
        <v>642</v>
      </c>
      <c r="H130" s="248" t="s">
        <v>641</v>
      </c>
      <c r="I130" s="114"/>
      <c r="J130" s="116">
        <v>936.97</v>
      </c>
      <c r="K130" s="121">
        <v>45281</v>
      </c>
      <c r="L130" s="121"/>
      <c r="M130" s="140"/>
      <c r="N130" s="117">
        <v>2023</v>
      </c>
      <c r="O130" s="48"/>
      <c r="P130" s="48"/>
      <c r="R130" s="50"/>
    </row>
    <row r="131" spans="1:18" ht="45">
      <c r="A131" s="168" t="s">
        <v>643</v>
      </c>
      <c r="B131" s="149" t="s">
        <v>122</v>
      </c>
      <c r="C131" s="150" t="s">
        <v>123</v>
      </c>
      <c r="D131" s="152" t="s">
        <v>644</v>
      </c>
      <c r="E131" s="234" t="s">
        <v>58</v>
      </c>
      <c r="F131" s="115" t="s">
        <v>645</v>
      </c>
      <c r="G131" s="131" t="s">
        <v>646</v>
      </c>
      <c r="H131" s="248" t="s">
        <v>645</v>
      </c>
      <c r="I131" s="114"/>
      <c r="J131" s="116">
        <v>1828.32</v>
      </c>
      <c r="K131" s="121">
        <v>45246</v>
      </c>
      <c r="L131" s="121">
        <v>45246</v>
      </c>
      <c r="M131" s="140">
        <v>1828.32</v>
      </c>
      <c r="N131" s="117">
        <v>2023</v>
      </c>
      <c r="O131" s="48"/>
      <c r="P131" s="48"/>
      <c r="R131" s="50"/>
    </row>
    <row r="132" spans="1:18" ht="60">
      <c r="A132" s="168" t="s">
        <v>647</v>
      </c>
      <c r="B132" s="149" t="s">
        <v>122</v>
      </c>
      <c r="C132" s="150" t="s">
        <v>123</v>
      </c>
      <c r="D132" s="151" t="s">
        <v>648</v>
      </c>
      <c r="E132" s="234" t="s">
        <v>58</v>
      </c>
      <c r="F132" s="166" t="s">
        <v>649</v>
      </c>
      <c r="G132" s="131" t="s">
        <v>650</v>
      </c>
      <c r="H132" s="250" t="s">
        <v>649</v>
      </c>
      <c r="I132" s="114"/>
      <c r="J132" s="116">
        <v>173.6</v>
      </c>
      <c r="K132" s="121">
        <v>45239</v>
      </c>
      <c r="L132" s="121"/>
      <c r="M132" s="140"/>
      <c r="N132" s="117">
        <v>2023</v>
      </c>
      <c r="O132" s="48"/>
      <c r="P132" s="48"/>
      <c r="R132" s="50"/>
    </row>
    <row r="133" spans="1:18" ht="60">
      <c r="A133" s="168" t="s">
        <v>651</v>
      </c>
      <c r="B133" s="149" t="s">
        <v>122</v>
      </c>
      <c r="C133" s="150" t="s">
        <v>123</v>
      </c>
      <c r="D133" s="152" t="s">
        <v>652</v>
      </c>
      <c r="E133" s="234" t="s">
        <v>58</v>
      </c>
      <c r="F133" s="115" t="s">
        <v>653</v>
      </c>
      <c r="G133" s="131" t="s">
        <v>654</v>
      </c>
      <c r="H133" s="248" t="s">
        <v>653</v>
      </c>
      <c r="I133" s="114"/>
      <c r="J133" s="116">
        <v>1625</v>
      </c>
      <c r="K133" s="121">
        <v>45244</v>
      </c>
      <c r="L133" s="121">
        <v>45244</v>
      </c>
      <c r="M133" s="140">
        <v>1625</v>
      </c>
      <c r="N133" s="117">
        <v>2023</v>
      </c>
      <c r="O133" s="48"/>
      <c r="P133" s="48"/>
      <c r="R133" s="50"/>
    </row>
    <row r="134" spans="1:18" ht="60">
      <c r="A134" s="168" t="s">
        <v>655</v>
      </c>
      <c r="B134" s="149" t="s">
        <v>122</v>
      </c>
      <c r="C134" s="150" t="s">
        <v>123</v>
      </c>
      <c r="D134" s="152" t="s">
        <v>656</v>
      </c>
      <c r="E134" s="234" t="s">
        <v>58</v>
      </c>
      <c r="F134" s="115" t="s">
        <v>657</v>
      </c>
      <c r="G134" s="131" t="s">
        <v>658</v>
      </c>
      <c r="H134" s="248" t="s">
        <v>657</v>
      </c>
      <c r="I134" s="114"/>
      <c r="J134" s="116">
        <v>600</v>
      </c>
      <c r="K134" s="121">
        <v>45244</v>
      </c>
      <c r="L134" s="121">
        <v>45246</v>
      </c>
      <c r="M134" s="140">
        <v>600</v>
      </c>
      <c r="N134" s="117">
        <v>2023</v>
      </c>
      <c r="O134" s="48"/>
      <c r="P134" s="48"/>
      <c r="R134" s="164"/>
    </row>
    <row r="135" spans="1:18" ht="60">
      <c r="A135" s="168" t="s">
        <v>659</v>
      </c>
      <c r="B135" s="149" t="s">
        <v>122</v>
      </c>
      <c r="C135" s="150" t="s">
        <v>123</v>
      </c>
      <c r="D135" s="152" t="s">
        <v>660</v>
      </c>
      <c r="E135" s="234" t="s">
        <v>58</v>
      </c>
      <c r="F135" s="115" t="s">
        <v>266</v>
      </c>
      <c r="G135" s="131" t="s">
        <v>661</v>
      </c>
      <c r="H135" s="248" t="s">
        <v>266</v>
      </c>
      <c r="I135" s="114"/>
      <c r="J135" s="116">
        <v>2232</v>
      </c>
      <c r="K135" s="121">
        <v>45245</v>
      </c>
      <c r="L135" s="121">
        <v>45246</v>
      </c>
      <c r="M135" s="140">
        <v>2232</v>
      </c>
      <c r="N135" s="117">
        <v>2023</v>
      </c>
      <c r="O135" s="48"/>
      <c r="P135" s="48"/>
      <c r="R135" s="50"/>
    </row>
    <row r="136" spans="1:18" ht="45">
      <c r="A136" s="168" t="s">
        <v>662</v>
      </c>
      <c r="B136" s="149" t="s">
        <v>122</v>
      </c>
      <c r="C136" s="150" t="s">
        <v>123</v>
      </c>
      <c r="D136" s="152" t="s">
        <v>663</v>
      </c>
      <c r="E136" s="234" t="s">
        <v>58</v>
      </c>
      <c r="F136" s="115" t="s">
        <v>664</v>
      </c>
      <c r="G136" s="131" t="s">
        <v>665</v>
      </c>
      <c r="H136" s="248" t="s">
        <v>664</v>
      </c>
      <c r="I136" s="114"/>
      <c r="J136" s="116">
        <v>4305</v>
      </c>
      <c r="K136" s="121">
        <v>45257</v>
      </c>
      <c r="L136" s="121">
        <v>45258</v>
      </c>
      <c r="M136" s="140">
        <v>4305</v>
      </c>
      <c r="N136" s="117">
        <v>2023</v>
      </c>
      <c r="O136" s="48"/>
      <c r="P136" s="48"/>
      <c r="R136" s="50"/>
    </row>
    <row r="137" spans="1:18" ht="45">
      <c r="A137" s="169" t="s">
        <v>666</v>
      </c>
      <c r="B137" s="149" t="s">
        <v>122</v>
      </c>
      <c r="C137" s="150" t="s">
        <v>123</v>
      </c>
      <c r="D137" s="152" t="s">
        <v>667</v>
      </c>
      <c r="E137" s="234" t="s">
        <v>58</v>
      </c>
      <c r="F137" s="115" t="s">
        <v>167</v>
      </c>
      <c r="G137" s="131" t="s">
        <v>668</v>
      </c>
      <c r="H137" s="248" t="s">
        <v>167</v>
      </c>
      <c r="I137" s="114"/>
      <c r="J137" s="116">
        <v>10336</v>
      </c>
      <c r="K137" s="121">
        <v>45257</v>
      </c>
      <c r="L137" s="121">
        <v>45289</v>
      </c>
      <c r="M137" s="140"/>
      <c r="N137" s="117">
        <v>2023</v>
      </c>
      <c r="O137" s="48"/>
      <c r="P137" s="48"/>
      <c r="R137" s="50"/>
    </row>
    <row r="138" spans="1:18" ht="60">
      <c r="A138" s="169" t="s">
        <v>669</v>
      </c>
      <c r="B138" s="149" t="s">
        <v>122</v>
      </c>
      <c r="C138" s="150" t="s">
        <v>123</v>
      </c>
      <c r="D138" s="151" t="s">
        <v>670</v>
      </c>
      <c r="E138" s="234" t="s">
        <v>58</v>
      </c>
      <c r="F138" s="115" t="s">
        <v>436</v>
      </c>
      <c r="G138" s="131" t="s">
        <v>671</v>
      </c>
      <c r="H138" s="248" t="s">
        <v>436</v>
      </c>
      <c r="I138" s="114"/>
      <c r="J138" s="116">
        <v>14530</v>
      </c>
      <c r="K138" s="121">
        <v>45254</v>
      </c>
      <c r="L138" s="121"/>
      <c r="M138" s="140"/>
      <c r="N138" s="117">
        <v>2023</v>
      </c>
      <c r="O138" s="48"/>
      <c r="P138" s="48"/>
      <c r="R138" s="164"/>
    </row>
    <row r="139" spans="1:18" ht="60">
      <c r="A139" s="169" t="s">
        <v>672</v>
      </c>
      <c r="B139" s="149" t="s">
        <v>122</v>
      </c>
      <c r="C139" s="150" t="s">
        <v>123</v>
      </c>
      <c r="D139" s="151" t="s">
        <v>673</v>
      </c>
      <c r="E139" s="234" t="s">
        <v>58</v>
      </c>
      <c r="F139" s="115" t="s">
        <v>637</v>
      </c>
      <c r="G139" s="131" t="s">
        <v>638</v>
      </c>
      <c r="H139" s="248" t="s">
        <v>637</v>
      </c>
      <c r="I139" s="114"/>
      <c r="J139" s="116">
        <v>591</v>
      </c>
      <c r="K139" s="121">
        <v>45254</v>
      </c>
      <c r="L139" s="121">
        <v>591</v>
      </c>
      <c r="M139" s="140"/>
      <c r="N139" s="117">
        <v>2023</v>
      </c>
      <c r="O139" s="48"/>
      <c r="P139" s="48"/>
      <c r="R139" s="50"/>
    </row>
    <row r="140" spans="1:18" ht="45">
      <c r="A140" s="169" t="s">
        <v>674</v>
      </c>
      <c r="B140" s="149" t="s">
        <v>122</v>
      </c>
      <c r="C140" s="150" t="s">
        <v>123</v>
      </c>
      <c r="D140" s="152" t="s">
        <v>675</v>
      </c>
      <c r="E140" s="234" t="s">
        <v>58</v>
      </c>
      <c r="F140" s="115" t="s">
        <v>676</v>
      </c>
      <c r="G140" s="131" t="s">
        <v>677</v>
      </c>
      <c r="H140" s="248" t="s">
        <v>676</v>
      </c>
      <c r="I140" s="114"/>
      <c r="J140" s="116">
        <v>15000</v>
      </c>
      <c r="K140" s="121">
        <v>45198</v>
      </c>
      <c r="L140" s="121"/>
      <c r="M140" s="140"/>
      <c r="N140" s="117">
        <v>2023</v>
      </c>
      <c r="O140" s="48"/>
      <c r="P140" s="48"/>
      <c r="R140" s="50"/>
    </row>
    <row r="141" spans="1:18" ht="45">
      <c r="A141" s="168" t="s">
        <v>678</v>
      </c>
      <c r="B141" s="149" t="s">
        <v>122</v>
      </c>
      <c r="C141" s="150" t="s">
        <v>123</v>
      </c>
      <c r="D141" s="152" t="s">
        <v>679</v>
      </c>
      <c r="E141" s="234" t="s">
        <v>58</v>
      </c>
      <c r="F141" s="115" t="s">
        <v>680</v>
      </c>
      <c r="G141" s="131" t="s">
        <v>681</v>
      </c>
      <c r="H141" s="248" t="s">
        <v>680</v>
      </c>
      <c r="I141" s="114"/>
      <c r="J141" s="116">
        <v>5500</v>
      </c>
      <c r="K141" s="121">
        <v>45198</v>
      </c>
      <c r="L141" s="121"/>
      <c r="M141" s="140">
        <v>220</v>
      </c>
      <c r="N141" s="117">
        <v>2023</v>
      </c>
      <c r="O141" s="48"/>
      <c r="P141" s="48"/>
      <c r="R141" s="50"/>
    </row>
    <row r="142" spans="1:18" ht="105">
      <c r="A142" s="168" t="s">
        <v>682</v>
      </c>
      <c r="B142" s="149" t="s">
        <v>122</v>
      </c>
      <c r="C142" s="150" t="s">
        <v>123</v>
      </c>
      <c r="D142" s="151" t="s">
        <v>683</v>
      </c>
      <c r="E142" s="234" t="s">
        <v>58</v>
      </c>
      <c r="F142" s="115" t="s">
        <v>684</v>
      </c>
      <c r="G142" s="131" t="s">
        <v>685</v>
      </c>
      <c r="H142" s="248" t="s">
        <v>684</v>
      </c>
      <c r="I142" s="114"/>
      <c r="J142" s="116">
        <v>2882.94</v>
      </c>
      <c r="K142" s="121">
        <v>45201</v>
      </c>
      <c r="L142" s="121"/>
      <c r="M142" s="140">
        <v>960.98</v>
      </c>
      <c r="N142" s="117">
        <v>2023</v>
      </c>
      <c r="O142" s="48"/>
      <c r="P142" s="48"/>
      <c r="R142" s="50"/>
    </row>
    <row r="143" spans="1:18" ht="45">
      <c r="A143" s="169" t="s">
        <v>686</v>
      </c>
      <c r="B143" s="149" t="s">
        <v>122</v>
      </c>
      <c r="C143" s="150" t="s">
        <v>123</v>
      </c>
      <c r="D143" s="152" t="s">
        <v>687</v>
      </c>
      <c r="E143" s="234" t="s">
        <v>58</v>
      </c>
      <c r="F143" s="115" t="s">
        <v>688</v>
      </c>
      <c r="G143" s="131" t="s">
        <v>689</v>
      </c>
      <c r="H143" s="248" t="s">
        <v>688</v>
      </c>
      <c r="I143" s="114"/>
      <c r="J143" s="116">
        <v>4884</v>
      </c>
      <c r="K143" s="121">
        <v>45201</v>
      </c>
      <c r="L143" s="121"/>
      <c r="M143" s="140"/>
      <c r="N143" s="117">
        <v>2023</v>
      </c>
      <c r="O143" s="48"/>
      <c r="P143" s="48"/>
      <c r="R143" s="50"/>
    </row>
    <row r="144" spans="1:18" ht="45">
      <c r="A144" s="169" t="s">
        <v>690</v>
      </c>
      <c r="B144" s="149" t="s">
        <v>122</v>
      </c>
      <c r="C144" s="150" t="s">
        <v>123</v>
      </c>
      <c r="D144" s="152" t="s">
        <v>691</v>
      </c>
      <c r="E144" s="234" t="s">
        <v>58</v>
      </c>
      <c r="F144" s="115" t="s">
        <v>692</v>
      </c>
      <c r="G144" s="131" t="s">
        <v>693</v>
      </c>
      <c r="H144" s="248" t="s">
        <v>692</v>
      </c>
      <c r="I144" s="114"/>
      <c r="J144" s="116">
        <v>12730</v>
      </c>
      <c r="K144" s="121">
        <v>45215</v>
      </c>
      <c r="L144" s="121"/>
      <c r="M144" s="140"/>
      <c r="N144" s="117">
        <v>2023</v>
      </c>
      <c r="O144" s="48"/>
      <c r="P144" s="48"/>
      <c r="R144" s="164"/>
    </row>
    <row r="145" spans="1:19" ht="60">
      <c r="A145" s="169" t="s">
        <v>694</v>
      </c>
      <c r="B145" s="149" t="s">
        <v>122</v>
      </c>
      <c r="C145" s="150" t="s">
        <v>123</v>
      </c>
      <c r="D145" s="151" t="s">
        <v>695</v>
      </c>
      <c r="E145" s="234" t="s">
        <v>58</v>
      </c>
      <c r="F145" s="115" t="s">
        <v>649</v>
      </c>
      <c r="G145" s="131" t="s">
        <v>650</v>
      </c>
      <c r="H145" s="248" t="s">
        <v>649</v>
      </c>
      <c r="I145" s="114"/>
      <c r="J145" s="116">
        <v>110.4</v>
      </c>
      <c r="K145" s="121">
        <v>45215</v>
      </c>
      <c r="L145" s="121"/>
      <c r="M145" s="140"/>
      <c r="N145" s="117">
        <v>2023</v>
      </c>
      <c r="O145" s="48"/>
      <c r="P145" s="48"/>
      <c r="R145" s="164"/>
    </row>
    <row r="146" spans="1:19" ht="60">
      <c r="A146" s="168" t="s">
        <v>696</v>
      </c>
      <c r="B146" s="149" t="s">
        <v>122</v>
      </c>
      <c r="C146" s="150" t="s">
        <v>123</v>
      </c>
      <c r="D146" s="151" t="s">
        <v>697</v>
      </c>
      <c r="E146" s="234" t="s">
        <v>58</v>
      </c>
      <c r="F146" s="115" t="s">
        <v>698</v>
      </c>
      <c r="G146" s="131" t="s">
        <v>699</v>
      </c>
      <c r="H146" s="248" t="s">
        <v>698</v>
      </c>
      <c r="I146" s="114"/>
      <c r="J146" s="116">
        <v>199.6</v>
      </c>
      <c r="K146" s="121">
        <v>45225</v>
      </c>
      <c r="L146" s="121">
        <v>45229</v>
      </c>
      <c r="M146" s="140">
        <v>199.6</v>
      </c>
      <c r="N146" s="117">
        <v>2023</v>
      </c>
      <c r="O146" s="48"/>
      <c r="P146" s="48"/>
      <c r="R146" s="50"/>
    </row>
    <row r="147" spans="1:19" ht="45">
      <c r="A147" s="168" t="s">
        <v>700</v>
      </c>
      <c r="B147" s="149" t="s">
        <v>122</v>
      </c>
      <c r="C147" s="150" t="s">
        <v>123</v>
      </c>
      <c r="D147" s="152" t="s">
        <v>701</v>
      </c>
      <c r="E147" s="234" t="s">
        <v>58</v>
      </c>
      <c r="F147" s="115" t="s">
        <v>702</v>
      </c>
      <c r="G147" s="131" t="s">
        <v>703</v>
      </c>
      <c r="H147" s="248" t="s">
        <v>702</v>
      </c>
      <c r="I147" s="114"/>
      <c r="J147" s="116">
        <v>8100</v>
      </c>
      <c r="K147" s="121">
        <v>45225</v>
      </c>
      <c r="L147" s="121">
        <v>45226</v>
      </c>
      <c r="M147" s="140">
        <v>8100</v>
      </c>
      <c r="N147" s="117">
        <v>2023</v>
      </c>
      <c r="O147" s="48"/>
      <c r="P147" s="48"/>
      <c r="R147" s="50"/>
    </row>
    <row r="148" spans="1:19" ht="16.5" customHeight="1">
      <c r="A148" s="168" t="s">
        <v>704</v>
      </c>
      <c r="B148" s="149" t="s">
        <v>122</v>
      </c>
      <c r="C148" s="150" t="s">
        <v>123</v>
      </c>
      <c r="D148" s="152" t="s">
        <v>705</v>
      </c>
      <c r="E148" s="234" t="s">
        <v>58</v>
      </c>
      <c r="F148" s="115" t="s">
        <v>706</v>
      </c>
      <c r="G148" s="131" t="s">
        <v>707</v>
      </c>
      <c r="H148" s="248" t="s">
        <v>706</v>
      </c>
      <c r="I148" s="114"/>
      <c r="J148" s="116">
        <v>3948</v>
      </c>
      <c r="K148" s="121">
        <v>45229</v>
      </c>
      <c r="L148" s="121">
        <v>45237</v>
      </c>
      <c r="M148" s="140">
        <v>3948</v>
      </c>
      <c r="N148" s="117">
        <v>2023</v>
      </c>
      <c r="O148" s="48"/>
      <c r="P148" s="48"/>
      <c r="R148" s="50"/>
    </row>
    <row r="149" spans="1:19" ht="45">
      <c r="A149" s="168" t="s">
        <v>708</v>
      </c>
      <c r="B149" s="149" t="s">
        <v>122</v>
      </c>
      <c r="C149" s="150" t="s">
        <v>123</v>
      </c>
      <c r="D149" s="152" t="s">
        <v>709</v>
      </c>
      <c r="E149" s="234" t="s">
        <v>58</v>
      </c>
      <c r="F149" s="115" t="s">
        <v>710</v>
      </c>
      <c r="G149" s="131" t="s">
        <v>711</v>
      </c>
      <c r="H149" s="248" t="s">
        <v>710</v>
      </c>
      <c r="I149" s="114"/>
      <c r="J149" s="116">
        <v>1902</v>
      </c>
      <c r="K149" s="121">
        <v>45146</v>
      </c>
      <c r="L149" s="121">
        <v>45149</v>
      </c>
      <c r="M149" s="140">
        <v>1902</v>
      </c>
      <c r="N149" s="117">
        <v>2023</v>
      </c>
      <c r="O149" s="48"/>
      <c r="P149" s="48"/>
      <c r="R149" s="50"/>
    </row>
    <row r="150" spans="1:19" ht="45">
      <c r="A150" s="169" t="s">
        <v>712</v>
      </c>
      <c r="B150" s="149" t="s">
        <v>122</v>
      </c>
      <c r="C150" s="150" t="s">
        <v>123</v>
      </c>
      <c r="D150" s="152" t="s">
        <v>713</v>
      </c>
      <c r="E150" s="234" t="s">
        <v>58</v>
      </c>
      <c r="F150" s="115" t="s">
        <v>492</v>
      </c>
      <c r="G150" s="131" t="s">
        <v>714</v>
      </c>
      <c r="H150" s="248" t="s">
        <v>492</v>
      </c>
      <c r="I150" s="114"/>
      <c r="J150" s="116">
        <v>4166</v>
      </c>
      <c r="K150" s="121">
        <v>45146</v>
      </c>
      <c r="L150" s="154"/>
      <c r="M150" s="140"/>
      <c r="N150" s="117">
        <v>2023</v>
      </c>
      <c r="O150" s="48"/>
      <c r="P150" s="48"/>
    </row>
    <row r="151" spans="1:19" ht="60">
      <c r="A151" s="169" t="s">
        <v>715</v>
      </c>
      <c r="B151" s="149" t="s">
        <v>122</v>
      </c>
      <c r="C151" s="150" t="s">
        <v>123</v>
      </c>
      <c r="D151" s="152" t="s">
        <v>716</v>
      </c>
      <c r="E151" s="234" t="s">
        <v>58</v>
      </c>
      <c r="F151" s="115" t="s">
        <v>717</v>
      </c>
      <c r="G151" s="131" t="s">
        <v>718</v>
      </c>
      <c r="H151" s="248" t="s">
        <v>717</v>
      </c>
      <c r="I151" s="114"/>
      <c r="J151" s="116">
        <v>4800</v>
      </c>
      <c r="K151" s="121">
        <v>45167</v>
      </c>
      <c r="L151" s="121"/>
      <c r="M151" s="140">
        <v>591</v>
      </c>
      <c r="N151" s="117">
        <v>2023</v>
      </c>
      <c r="O151" s="48"/>
      <c r="P151" s="48"/>
    </row>
    <row r="152" spans="1:19" ht="45">
      <c r="A152" s="168" t="s">
        <v>719</v>
      </c>
      <c r="B152" s="149" t="s">
        <v>122</v>
      </c>
      <c r="C152" s="150" t="s">
        <v>123</v>
      </c>
      <c r="D152" s="152" t="s">
        <v>720</v>
      </c>
      <c r="E152" s="234" t="s">
        <v>58</v>
      </c>
      <c r="F152" s="165" t="s">
        <v>721</v>
      </c>
      <c r="G152" s="131" t="s">
        <v>722</v>
      </c>
      <c r="H152" s="249" t="s">
        <v>721</v>
      </c>
      <c r="I152" s="114"/>
      <c r="J152" s="116">
        <v>780.98</v>
      </c>
      <c r="K152" s="121">
        <v>45163</v>
      </c>
      <c r="L152" s="121">
        <v>45168</v>
      </c>
      <c r="M152" s="140">
        <v>780.98</v>
      </c>
      <c r="N152" s="117">
        <v>2023</v>
      </c>
      <c r="O152" s="48"/>
      <c r="P152" s="48"/>
    </row>
    <row r="153" spans="1:19" ht="45">
      <c r="A153" s="168" t="s">
        <v>723</v>
      </c>
      <c r="B153" s="149" t="s">
        <v>122</v>
      </c>
      <c r="C153" s="150" t="s">
        <v>123</v>
      </c>
      <c r="D153" s="152" t="s">
        <v>724</v>
      </c>
      <c r="E153" s="234" t="s">
        <v>58</v>
      </c>
      <c r="F153" s="115" t="s">
        <v>725</v>
      </c>
      <c r="G153" s="131" t="s">
        <v>726</v>
      </c>
      <c r="H153" s="248" t="s">
        <v>725</v>
      </c>
      <c r="I153" s="114"/>
      <c r="J153" s="116">
        <v>1800</v>
      </c>
      <c r="K153" s="121">
        <v>45170</v>
      </c>
      <c r="L153" s="121"/>
      <c r="M153" s="140"/>
      <c r="N153" s="117">
        <v>2023</v>
      </c>
      <c r="O153" s="48"/>
      <c r="P153" s="48"/>
    </row>
    <row r="154" spans="1:19" ht="45">
      <c r="A154" s="168" t="s">
        <v>727</v>
      </c>
      <c r="B154" s="149" t="s">
        <v>122</v>
      </c>
      <c r="C154" s="150" t="s">
        <v>123</v>
      </c>
      <c r="D154" s="152" t="s">
        <v>728</v>
      </c>
      <c r="E154" s="234" t="s">
        <v>58</v>
      </c>
      <c r="F154" s="115" t="s">
        <v>729</v>
      </c>
      <c r="G154" s="131" t="s">
        <v>730</v>
      </c>
      <c r="H154" s="248" t="s">
        <v>729</v>
      </c>
      <c r="I154" s="114"/>
      <c r="J154" s="116">
        <v>854</v>
      </c>
      <c r="K154" s="121"/>
      <c r="L154" s="121"/>
      <c r="M154" s="140"/>
      <c r="N154" s="117">
        <v>2023</v>
      </c>
      <c r="O154" s="48"/>
      <c r="P154" s="48"/>
    </row>
    <row r="155" spans="1:19" ht="45">
      <c r="A155" s="168" t="s">
        <v>731</v>
      </c>
      <c r="B155" s="149" t="s">
        <v>122</v>
      </c>
      <c r="C155" s="150" t="s">
        <v>123</v>
      </c>
      <c r="D155" s="152" t="s">
        <v>732</v>
      </c>
      <c r="E155" s="234" t="s">
        <v>58</v>
      </c>
      <c r="F155" s="115" t="s">
        <v>733</v>
      </c>
      <c r="G155" s="131" t="s">
        <v>734</v>
      </c>
      <c r="H155" s="248" t="s">
        <v>733</v>
      </c>
      <c r="I155" s="114"/>
      <c r="J155" s="116">
        <v>1002</v>
      </c>
      <c r="K155" s="121">
        <v>45187</v>
      </c>
      <c r="L155" s="121"/>
      <c r="M155" s="140"/>
      <c r="N155" s="117">
        <v>2023</v>
      </c>
      <c r="O155" s="48"/>
      <c r="P155" s="48"/>
    </row>
    <row r="156" spans="1:19" ht="45">
      <c r="A156" s="167" t="s">
        <v>735</v>
      </c>
      <c r="B156" s="149" t="s">
        <v>122</v>
      </c>
      <c r="C156" s="150" t="s">
        <v>123</v>
      </c>
      <c r="D156" s="152" t="s">
        <v>736</v>
      </c>
      <c r="E156" s="234" t="s">
        <v>58</v>
      </c>
      <c r="F156" s="115" t="s">
        <v>492</v>
      </c>
      <c r="G156" s="131" t="s">
        <v>714</v>
      </c>
      <c r="H156" s="248" t="s">
        <v>492</v>
      </c>
      <c r="I156" s="114"/>
      <c r="J156" s="114">
        <v>3335.2</v>
      </c>
      <c r="K156" s="121">
        <v>45187</v>
      </c>
      <c r="L156" s="121">
        <v>45196</v>
      </c>
      <c r="M156" s="114"/>
      <c r="N156" s="117">
        <v>2023</v>
      </c>
      <c r="O156" s="48"/>
      <c r="P156" s="48"/>
    </row>
    <row r="157" spans="1:19" ht="60">
      <c r="A157" s="235" t="s">
        <v>737</v>
      </c>
      <c r="B157" s="149" t="s">
        <v>122</v>
      </c>
      <c r="C157" s="150" t="s">
        <v>123</v>
      </c>
      <c r="D157" s="151" t="s">
        <v>738</v>
      </c>
      <c r="E157" s="234" t="s">
        <v>58</v>
      </c>
      <c r="F157" s="115" t="s">
        <v>649</v>
      </c>
      <c r="G157" s="131" t="s">
        <v>650</v>
      </c>
      <c r="H157" s="248" t="s">
        <v>649</v>
      </c>
      <c r="I157" s="114"/>
      <c r="J157" s="114">
        <v>133.4</v>
      </c>
      <c r="K157" s="121">
        <v>45187</v>
      </c>
      <c r="L157" s="121">
        <v>45147</v>
      </c>
      <c r="M157" s="114"/>
      <c r="N157" s="117">
        <v>2023</v>
      </c>
      <c r="O157" s="48"/>
      <c r="P157" s="48"/>
    </row>
    <row r="158" spans="1:19" ht="45">
      <c r="A158" s="167" t="s">
        <v>739</v>
      </c>
      <c r="B158" s="149" t="s">
        <v>122</v>
      </c>
      <c r="C158" s="150" t="s">
        <v>123</v>
      </c>
      <c r="D158" s="152" t="s">
        <v>740</v>
      </c>
      <c r="E158" s="234" t="s">
        <v>58</v>
      </c>
      <c r="F158" s="115" t="s">
        <v>159</v>
      </c>
      <c r="G158" s="211" t="s">
        <v>741</v>
      </c>
      <c r="H158" s="248" t="s">
        <v>159</v>
      </c>
      <c r="I158" s="114"/>
      <c r="J158" s="114">
        <v>7736</v>
      </c>
      <c r="K158" s="121">
        <v>45104</v>
      </c>
      <c r="L158" s="121">
        <v>45106</v>
      </c>
      <c r="M158" s="114"/>
      <c r="N158" s="117">
        <v>2023</v>
      </c>
      <c r="O158" s="48"/>
      <c r="P158" s="48"/>
    </row>
    <row r="159" spans="1:19" ht="60">
      <c r="A159" s="167" t="s">
        <v>742</v>
      </c>
      <c r="B159" s="149" t="s">
        <v>122</v>
      </c>
      <c r="C159" s="150" t="s">
        <v>123</v>
      </c>
      <c r="D159" s="152" t="s">
        <v>743</v>
      </c>
      <c r="E159" s="234" t="s">
        <v>58</v>
      </c>
      <c r="F159" s="115" t="s">
        <v>649</v>
      </c>
      <c r="G159" s="131" t="s">
        <v>650</v>
      </c>
      <c r="H159" s="248" t="s">
        <v>649</v>
      </c>
      <c r="I159" s="114"/>
      <c r="J159" s="114">
        <v>134</v>
      </c>
      <c r="K159" s="121">
        <v>45104</v>
      </c>
      <c r="L159" s="121"/>
      <c r="M159" s="114"/>
      <c r="N159" s="117">
        <v>2023</v>
      </c>
      <c r="O159" s="48"/>
      <c r="P159" s="48"/>
    </row>
    <row r="160" spans="1:19" ht="75">
      <c r="A160" s="167" t="s">
        <v>744</v>
      </c>
      <c r="B160" s="149" t="s">
        <v>122</v>
      </c>
      <c r="C160" s="150" t="s">
        <v>123</v>
      </c>
      <c r="D160" s="151" t="s">
        <v>745</v>
      </c>
      <c r="E160" s="234" t="s">
        <v>58</v>
      </c>
      <c r="F160" s="115" t="s">
        <v>451</v>
      </c>
      <c r="G160" s="131" t="s">
        <v>452</v>
      </c>
      <c r="H160" s="248" t="s">
        <v>451</v>
      </c>
      <c r="I160" s="114"/>
      <c r="J160" s="114">
        <v>561.89</v>
      </c>
      <c r="K160" s="121"/>
      <c r="L160" s="121"/>
      <c r="M160" s="114"/>
      <c r="N160" s="117">
        <v>2023</v>
      </c>
      <c r="O160" s="48"/>
      <c r="P160" s="48"/>
      <c r="Q160" s="48"/>
      <c r="R160" s="48"/>
      <c r="S160" s="48"/>
    </row>
    <row r="161" spans="1:19" ht="60">
      <c r="A161" s="167" t="s">
        <v>746</v>
      </c>
      <c r="B161" s="149" t="s">
        <v>122</v>
      </c>
      <c r="C161" s="150" t="s">
        <v>123</v>
      </c>
      <c r="D161" s="152" t="s">
        <v>747</v>
      </c>
      <c r="E161" s="234" t="s">
        <v>58</v>
      </c>
      <c r="F161" s="115" t="s">
        <v>649</v>
      </c>
      <c r="G161" s="131" t="s">
        <v>650</v>
      </c>
      <c r="H161" s="248" t="s">
        <v>649</v>
      </c>
      <c r="I161" s="114"/>
      <c r="J161" s="114">
        <v>810.3</v>
      </c>
      <c r="K161" s="121">
        <v>45104</v>
      </c>
      <c r="L161" s="121"/>
      <c r="M161" s="114"/>
      <c r="N161" s="117">
        <v>2023</v>
      </c>
      <c r="O161" s="48"/>
      <c r="P161" s="48"/>
      <c r="Q161" s="48"/>
      <c r="R161" s="48"/>
      <c r="S161" s="48"/>
    </row>
    <row r="162" spans="1:19" ht="45">
      <c r="A162" s="167" t="s">
        <v>748</v>
      </c>
      <c r="B162" s="149" t="s">
        <v>122</v>
      </c>
      <c r="C162" s="150" t="s">
        <v>123</v>
      </c>
      <c r="D162" s="152" t="s">
        <v>749</v>
      </c>
      <c r="E162" s="234" t="s">
        <v>58</v>
      </c>
      <c r="F162" s="115" t="s">
        <v>521</v>
      </c>
      <c r="G162" s="131" t="s">
        <v>750</v>
      </c>
      <c r="H162" s="248" t="s">
        <v>521</v>
      </c>
      <c r="I162" s="114"/>
      <c r="J162" s="114">
        <v>3675</v>
      </c>
      <c r="K162" s="121">
        <v>45118</v>
      </c>
      <c r="L162" s="121"/>
      <c r="M162" s="114"/>
      <c r="N162" s="117">
        <v>2023</v>
      </c>
      <c r="O162" s="48"/>
      <c r="P162" s="48"/>
      <c r="Q162" s="48"/>
      <c r="R162" s="48"/>
      <c r="S162" s="48"/>
    </row>
    <row r="163" spans="1:19" ht="45">
      <c r="A163" s="167" t="s">
        <v>751</v>
      </c>
      <c r="B163" s="149" t="s">
        <v>122</v>
      </c>
      <c r="C163" s="150" t="s">
        <v>123</v>
      </c>
      <c r="D163" s="152" t="s">
        <v>752</v>
      </c>
      <c r="E163" s="234" t="s">
        <v>58</v>
      </c>
      <c r="F163" s="115" t="s">
        <v>753</v>
      </c>
      <c r="G163" s="131" t="s">
        <v>754</v>
      </c>
      <c r="H163" s="248" t="s">
        <v>753</v>
      </c>
      <c r="I163" s="114"/>
      <c r="J163" s="114">
        <v>11500</v>
      </c>
      <c r="K163" s="121">
        <v>45121</v>
      </c>
      <c r="L163" s="121"/>
      <c r="M163" s="114"/>
      <c r="N163" s="117">
        <v>2023</v>
      </c>
      <c r="O163" s="48"/>
      <c r="P163" s="48"/>
      <c r="Q163" s="48"/>
      <c r="R163" s="48"/>
      <c r="S163" s="48"/>
    </row>
    <row r="164" spans="1:19" ht="45">
      <c r="A164" s="235" t="s">
        <v>755</v>
      </c>
      <c r="B164" s="149" t="s">
        <v>122</v>
      </c>
      <c r="C164" s="150" t="s">
        <v>123</v>
      </c>
      <c r="D164" s="152" t="s">
        <v>756</v>
      </c>
      <c r="E164" s="234" t="s">
        <v>58</v>
      </c>
      <c r="F164" s="115" t="s">
        <v>757</v>
      </c>
      <c r="G164" s="131" t="s">
        <v>758</v>
      </c>
      <c r="H164" s="248" t="s">
        <v>757</v>
      </c>
      <c r="I164" s="114"/>
      <c r="J164" s="114">
        <v>1982</v>
      </c>
      <c r="K164" s="121">
        <v>45133</v>
      </c>
      <c r="L164" s="121">
        <v>1982</v>
      </c>
      <c r="M164" s="121">
        <v>45147</v>
      </c>
      <c r="N164" s="117">
        <v>2023</v>
      </c>
      <c r="O164" s="48"/>
      <c r="P164" s="48"/>
      <c r="Q164" s="48"/>
      <c r="R164" s="48"/>
      <c r="S164" s="48"/>
    </row>
    <row r="165" spans="1:19" ht="45">
      <c r="A165" s="167" t="s">
        <v>759</v>
      </c>
      <c r="B165" s="149" t="s">
        <v>122</v>
      </c>
      <c r="C165" s="150" t="s">
        <v>123</v>
      </c>
      <c r="D165" s="152" t="s">
        <v>760</v>
      </c>
      <c r="E165" s="234" t="s">
        <v>58</v>
      </c>
      <c r="F165" s="115" t="s">
        <v>761</v>
      </c>
      <c r="G165" s="131" t="s">
        <v>762</v>
      </c>
      <c r="H165" s="248" t="s">
        <v>761</v>
      </c>
      <c r="I165" s="114"/>
      <c r="J165" s="114">
        <v>728</v>
      </c>
      <c r="K165" s="121">
        <v>45132</v>
      </c>
      <c r="L165" s="121"/>
      <c r="M165" s="114"/>
      <c r="N165" s="117">
        <v>2023</v>
      </c>
      <c r="O165" s="48"/>
      <c r="P165" s="48"/>
      <c r="Q165" s="48"/>
      <c r="R165" s="48"/>
      <c r="S165" s="48"/>
    </row>
    <row r="166" spans="1:19" ht="45">
      <c r="A166" s="235" t="s">
        <v>763</v>
      </c>
      <c r="B166" s="149" t="s">
        <v>122</v>
      </c>
      <c r="C166" s="150" t="s">
        <v>123</v>
      </c>
      <c r="D166" s="152" t="s">
        <v>764</v>
      </c>
      <c r="E166" s="234" t="s">
        <v>58</v>
      </c>
      <c r="F166" s="115" t="s">
        <v>765</v>
      </c>
      <c r="G166" s="131" t="s">
        <v>766</v>
      </c>
      <c r="H166" s="248" t="s">
        <v>765</v>
      </c>
      <c r="I166" s="114"/>
      <c r="J166" s="114">
        <v>87.5</v>
      </c>
      <c r="K166" s="121">
        <v>45132</v>
      </c>
      <c r="L166" s="121">
        <v>45133</v>
      </c>
      <c r="M166" s="114">
        <v>87.5</v>
      </c>
      <c r="N166" s="117">
        <v>2023</v>
      </c>
      <c r="O166" s="48"/>
      <c r="P166" s="48"/>
      <c r="Q166" s="48"/>
      <c r="R166" s="48"/>
      <c r="S166" s="48"/>
    </row>
    <row r="167" spans="1:19" ht="60">
      <c r="A167" s="235" t="s">
        <v>767</v>
      </c>
      <c r="B167" s="149" t="s">
        <v>122</v>
      </c>
      <c r="C167" s="150" t="s">
        <v>123</v>
      </c>
      <c r="D167" s="151" t="s">
        <v>768</v>
      </c>
      <c r="E167" s="234" t="s">
        <v>58</v>
      </c>
      <c r="F167" s="115" t="s">
        <v>769</v>
      </c>
      <c r="G167" s="131" t="s">
        <v>770</v>
      </c>
      <c r="H167" s="248" t="s">
        <v>769</v>
      </c>
      <c r="I167" s="114"/>
      <c r="J167" s="114">
        <v>14874</v>
      </c>
      <c r="K167" s="121">
        <v>45084</v>
      </c>
      <c r="L167" s="121"/>
      <c r="M167" s="114"/>
      <c r="N167" s="117">
        <v>2023</v>
      </c>
      <c r="O167" s="48"/>
      <c r="P167" s="48"/>
      <c r="Q167" s="48"/>
      <c r="R167" s="48"/>
      <c r="S167" s="48"/>
    </row>
    <row r="168" spans="1:19" ht="60">
      <c r="A168" s="167" t="s">
        <v>771</v>
      </c>
      <c r="B168" s="149" t="s">
        <v>122</v>
      </c>
      <c r="C168" s="150" t="s">
        <v>123</v>
      </c>
      <c r="D168" s="152" t="s">
        <v>772</v>
      </c>
      <c r="E168" s="234" t="s">
        <v>58</v>
      </c>
      <c r="F168" s="115" t="s">
        <v>773</v>
      </c>
      <c r="G168" s="211" t="s">
        <v>774</v>
      </c>
      <c r="H168" s="248" t="s">
        <v>773</v>
      </c>
      <c r="I168" s="114"/>
      <c r="J168" s="114">
        <v>5358</v>
      </c>
      <c r="K168" s="121">
        <v>45085</v>
      </c>
      <c r="L168" s="121"/>
      <c r="M168" s="114"/>
      <c r="N168" s="117">
        <v>2023</v>
      </c>
      <c r="O168" s="48"/>
      <c r="P168" s="48"/>
      <c r="Q168" s="48"/>
      <c r="R168" s="48"/>
      <c r="S168" s="48"/>
    </row>
    <row r="169" spans="1:19" ht="45">
      <c r="A169" s="235" t="s">
        <v>775</v>
      </c>
      <c r="B169" s="149" t="s">
        <v>122</v>
      </c>
      <c r="C169" s="150" t="s">
        <v>123</v>
      </c>
      <c r="D169" s="152" t="s">
        <v>776</v>
      </c>
      <c r="E169" s="234" t="s">
        <v>58</v>
      </c>
      <c r="F169" s="115" t="s">
        <v>777</v>
      </c>
      <c r="G169" s="131" t="s">
        <v>778</v>
      </c>
      <c r="H169" s="248" t="s">
        <v>777</v>
      </c>
      <c r="I169" s="114"/>
      <c r="J169" s="114">
        <v>7155.2</v>
      </c>
      <c r="K169" s="121">
        <v>45085</v>
      </c>
      <c r="L169" s="121"/>
      <c r="M169" s="114"/>
      <c r="N169" s="117">
        <v>2023</v>
      </c>
      <c r="O169" s="48"/>
      <c r="P169" s="48"/>
      <c r="Q169" s="48"/>
      <c r="R169" s="48"/>
      <c r="S169" s="48"/>
    </row>
    <row r="170" spans="1:19" ht="45">
      <c r="A170" s="167" t="s">
        <v>779</v>
      </c>
      <c r="B170" s="149" t="s">
        <v>122</v>
      </c>
      <c r="C170" s="150" t="s">
        <v>123</v>
      </c>
      <c r="D170" s="152" t="s">
        <v>780</v>
      </c>
      <c r="E170" s="234" t="s">
        <v>58</v>
      </c>
      <c r="F170" s="115" t="s">
        <v>781</v>
      </c>
      <c r="G170" s="131" t="s">
        <v>782</v>
      </c>
      <c r="H170" s="248" t="s">
        <v>781</v>
      </c>
      <c r="I170" s="114"/>
      <c r="J170" s="114">
        <v>944.73</v>
      </c>
      <c r="K170" s="121">
        <v>45089</v>
      </c>
      <c r="L170" s="121"/>
      <c r="M170" s="114">
        <v>86.6</v>
      </c>
      <c r="N170" s="117">
        <v>2023</v>
      </c>
      <c r="O170" s="48"/>
      <c r="P170" s="48"/>
      <c r="Q170" s="48"/>
      <c r="R170" s="48"/>
      <c r="S170" s="48"/>
    </row>
    <row r="171" spans="1:19" ht="17.25" customHeight="1">
      <c r="A171" s="167" t="s">
        <v>783</v>
      </c>
      <c r="B171" s="149" t="s">
        <v>122</v>
      </c>
      <c r="C171" s="150" t="s">
        <v>123</v>
      </c>
      <c r="D171" s="152" t="s">
        <v>784</v>
      </c>
      <c r="E171" s="234" t="s">
        <v>58</v>
      </c>
      <c r="F171" s="115" t="s">
        <v>492</v>
      </c>
      <c r="G171" s="131" t="s">
        <v>714</v>
      </c>
      <c r="H171" s="248" t="s">
        <v>492</v>
      </c>
      <c r="I171" s="114"/>
      <c r="J171" s="114">
        <v>3800</v>
      </c>
      <c r="K171" s="121">
        <v>45089</v>
      </c>
      <c r="L171" s="121"/>
      <c r="M171" s="114"/>
      <c r="N171" s="117">
        <v>2023</v>
      </c>
      <c r="O171" s="48"/>
      <c r="P171" s="48"/>
      <c r="Q171" s="48"/>
      <c r="R171" s="48"/>
      <c r="S171" s="48"/>
    </row>
    <row r="172" spans="1:19" ht="60">
      <c r="A172" s="235" t="s">
        <v>785</v>
      </c>
      <c r="B172" s="149" t="s">
        <v>122</v>
      </c>
      <c r="C172" s="150" t="s">
        <v>123</v>
      </c>
      <c r="D172" s="152" t="s">
        <v>786</v>
      </c>
      <c r="E172" s="234" t="s">
        <v>58</v>
      </c>
      <c r="F172" s="115" t="s">
        <v>787</v>
      </c>
      <c r="G172" s="131" t="s">
        <v>788</v>
      </c>
      <c r="H172" s="248" t="s">
        <v>787</v>
      </c>
      <c r="I172" s="114"/>
      <c r="J172" s="114">
        <v>248</v>
      </c>
      <c r="K172" s="121">
        <v>45098</v>
      </c>
      <c r="L172" s="121">
        <v>45100</v>
      </c>
      <c r="M172" s="114">
        <v>248</v>
      </c>
      <c r="N172" s="117">
        <v>2023</v>
      </c>
      <c r="O172" s="48"/>
      <c r="P172" s="48"/>
      <c r="Q172" s="48"/>
      <c r="R172" s="48"/>
      <c r="S172" s="48"/>
    </row>
    <row r="173" spans="1:19" ht="45">
      <c r="A173" s="167" t="s">
        <v>789</v>
      </c>
      <c r="B173" s="149" t="s">
        <v>122</v>
      </c>
      <c r="C173" s="150" t="s">
        <v>123</v>
      </c>
      <c r="D173" s="152" t="s">
        <v>790</v>
      </c>
      <c r="E173" s="234" t="s">
        <v>58</v>
      </c>
      <c r="F173" s="115" t="s">
        <v>791</v>
      </c>
      <c r="G173" s="131" t="s">
        <v>792</v>
      </c>
      <c r="H173" s="248" t="s">
        <v>791</v>
      </c>
      <c r="I173" s="114"/>
      <c r="J173" s="114">
        <v>465.5</v>
      </c>
      <c r="K173" s="121">
        <v>45098</v>
      </c>
      <c r="L173" s="121"/>
      <c r="M173" s="114"/>
      <c r="N173" s="117">
        <v>2023</v>
      </c>
      <c r="O173" s="48"/>
      <c r="P173" s="48"/>
      <c r="Q173" s="48"/>
      <c r="R173" s="48"/>
      <c r="S173" s="48"/>
    </row>
    <row r="174" spans="1:19" ht="45">
      <c r="A174" s="167" t="s">
        <v>793</v>
      </c>
      <c r="B174" s="149" t="s">
        <v>122</v>
      </c>
      <c r="C174" s="150" t="s">
        <v>123</v>
      </c>
      <c r="D174" s="152" t="s">
        <v>794</v>
      </c>
      <c r="E174" s="234" t="s">
        <v>58</v>
      </c>
      <c r="F174" s="115" t="s">
        <v>795</v>
      </c>
      <c r="G174" s="131" t="s">
        <v>796</v>
      </c>
      <c r="H174" s="248" t="s">
        <v>795</v>
      </c>
      <c r="I174" s="114"/>
      <c r="J174" s="114">
        <v>702</v>
      </c>
      <c r="K174" s="121">
        <v>45103</v>
      </c>
      <c r="L174" s="121"/>
      <c r="M174" s="114"/>
      <c r="N174" s="117">
        <v>2023</v>
      </c>
      <c r="O174" s="48"/>
      <c r="P174" s="48"/>
      <c r="Q174" s="48"/>
      <c r="R174" s="48"/>
      <c r="S174" s="48"/>
    </row>
    <row r="175" spans="1:19" ht="45">
      <c r="A175" s="167" t="s">
        <v>797</v>
      </c>
      <c r="B175" s="149" t="s">
        <v>122</v>
      </c>
      <c r="C175" s="150" t="s">
        <v>123</v>
      </c>
      <c r="D175" s="152" t="s">
        <v>798</v>
      </c>
      <c r="E175" s="234" t="s">
        <v>58</v>
      </c>
      <c r="F175" s="115" t="s">
        <v>159</v>
      </c>
      <c r="G175" s="131" t="s">
        <v>741</v>
      </c>
      <c r="H175" s="248" t="s">
        <v>159</v>
      </c>
      <c r="I175" s="114"/>
      <c r="J175" s="114">
        <v>2040</v>
      </c>
      <c r="K175" s="121">
        <v>45104</v>
      </c>
      <c r="L175" s="121"/>
      <c r="M175" s="114"/>
      <c r="N175" s="117">
        <v>2023</v>
      </c>
      <c r="O175" s="48"/>
      <c r="P175" s="48"/>
      <c r="Q175" s="48"/>
      <c r="R175" s="48"/>
      <c r="S175" s="48"/>
    </row>
    <row r="176" spans="1:19" ht="60">
      <c r="A176" s="167" t="s">
        <v>799</v>
      </c>
      <c r="B176" s="149" t="s">
        <v>122</v>
      </c>
      <c r="C176" s="150" t="s">
        <v>123</v>
      </c>
      <c r="D176" s="152" t="s">
        <v>800</v>
      </c>
      <c r="E176" s="234" t="s">
        <v>58</v>
      </c>
      <c r="F176" s="115" t="s">
        <v>492</v>
      </c>
      <c r="G176" s="131" t="s">
        <v>714</v>
      </c>
      <c r="H176" s="248" t="s">
        <v>492</v>
      </c>
      <c r="I176" s="114"/>
      <c r="J176" s="114">
        <v>663.1</v>
      </c>
      <c r="K176" s="121">
        <v>45057</v>
      </c>
      <c r="L176" s="121"/>
      <c r="M176" s="114"/>
      <c r="N176" s="117">
        <v>2023</v>
      </c>
      <c r="O176" s="48"/>
      <c r="P176" s="48"/>
      <c r="Q176" s="48"/>
      <c r="R176" s="48"/>
      <c r="S176" s="48"/>
    </row>
    <row r="177" spans="1:19" ht="45">
      <c r="A177" s="167" t="s">
        <v>801</v>
      </c>
      <c r="B177" s="149" t="s">
        <v>122</v>
      </c>
      <c r="C177" s="150" t="s">
        <v>123</v>
      </c>
      <c r="D177" s="152" t="s">
        <v>802</v>
      </c>
      <c r="E177" s="234" t="s">
        <v>58</v>
      </c>
      <c r="F177" s="115" t="s">
        <v>803</v>
      </c>
      <c r="G177" s="131" t="s">
        <v>804</v>
      </c>
      <c r="H177" s="248" t="s">
        <v>803</v>
      </c>
      <c r="I177" s="114"/>
      <c r="J177" s="114">
        <v>5176.5</v>
      </c>
      <c r="K177" s="121">
        <v>45070</v>
      </c>
      <c r="L177" s="121"/>
      <c r="M177" s="114"/>
      <c r="N177" s="117">
        <v>2023</v>
      </c>
      <c r="O177" s="48"/>
      <c r="P177" s="48"/>
      <c r="Q177" s="48"/>
      <c r="R177" s="48"/>
      <c r="S177" s="48"/>
    </row>
    <row r="178" spans="1:19" ht="60">
      <c r="A178" s="167" t="s">
        <v>805</v>
      </c>
      <c r="B178" s="149" t="s">
        <v>122</v>
      </c>
      <c r="C178" s="150" t="s">
        <v>123</v>
      </c>
      <c r="D178" s="152" t="s">
        <v>806</v>
      </c>
      <c r="E178" s="234" t="s">
        <v>58</v>
      </c>
      <c r="F178" s="115" t="s">
        <v>649</v>
      </c>
      <c r="G178" s="131" t="s">
        <v>650</v>
      </c>
      <c r="H178" s="248" t="s">
        <v>649</v>
      </c>
      <c r="I178" s="114"/>
      <c r="J178" s="114">
        <v>248.9</v>
      </c>
      <c r="K178" s="121">
        <v>45070</v>
      </c>
      <c r="L178" s="121"/>
      <c r="M178" s="114"/>
      <c r="N178" s="117">
        <v>2023</v>
      </c>
      <c r="O178" s="48"/>
      <c r="P178" s="48"/>
      <c r="Q178" s="48"/>
      <c r="R178" s="48"/>
      <c r="S178" s="48"/>
    </row>
    <row r="179" spans="1:19" ht="16.5" customHeight="1">
      <c r="A179" s="167" t="s">
        <v>807</v>
      </c>
      <c r="B179" s="149" t="s">
        <v>122</v>
      </c>
      <c r="C179" s="150" t="s">
        <v>123</v>
      </c>
      <c r="D179" s="152" t="s">
        <v>808</v>
      </c>
      <c r="E179" s="234" t="s">
        <v>58</v>
      </c>
      <c r="F179" s="115" t="s">
        <v>287</v>
      </c>
      <c r="G179" s="131" t="s">
        <v>288</v>
      </c>
      <c r="H179" s="248" t="s">
        <v>287</v>
      </c>
      <c r="I179" s="114"/>
      <c r="J179" s="114">
        <v>2850</v>
      </c>
      <c r="K179" s="121">
        <v>45071</v>
      </c>
      <c r="L179" s="121">
        <v>45291</v>
      </c>
      <c r="M179" s="114"/>
      <c r="N179" s="117">
        <v>2023</v>
      </c>
      <c r="O179" s="48"/>
      <c r="P179" s="48"/>
      <c r="Q179" s="48"/>
      <c r="R179" s="48"/>
      <c r="S179" s="48"/>
    </row>
    <row r="180" spans="1:19" ht="75">
      <c r="A180" s="167" t="s">
        <v>809</v>
      </c>
      <c r="B180" s="149" t="s">
        <v>122</v>
      </c>
      <c r="C180" s="150" t="s">
        <v>123</v>
      </c>
      <c r="D180" s="151" t="s">
        <v>810</v>
      </c>
      <c r="E180" s="234" t="s">
        <v>58</v>
      </c>
      <c r="F180" s="115" t="s">
        <v>811</v>
      </c>
      <c r="G180" s="131" t="s">
        <v>812</v>
      </c>
      <c r="H180" s="248" t="s">
        <v>811</v>
      </c>
      <c r="I180" s="114"/>
      <c r="J180" s="191">
        <v>1210</v>
      </c>
      <c r="K180" s="121">
        <v>45072</v>
      </c>
      <c r="L180" s="121">
        <v>45072</v>
      </c>
      <c r="M180" s="114">
        <v>1210</v>
      </c>
      <c r="N180" s="117">
        <v>2023</v>
      </c>
      <c r="O180" s="48"/>
      <c r="P180" s="48"/>
      <c r="Q180" s="48"/>
      <c r="R180" s="48"/>
      <c r="S180" s="48"/>
    </row>
    <row r="181" spans="1:19" ht="45">
      <c r="A181" s="167" t="s">
        <v>813</v>
      </c>
      <c r="B181" s="149" t="s">
        <v>122</v>
      </c>
      <c r="C181" s="150" t="s">
        <v>123</v>
      </c>
      <c r="D181" s="152" t="s">
        <v>814</v>
      </c>
      <c r="E181" s="234" t="s">
        <v>58</v>
      </c>
      <c r="F181" s="115" t="s">
        <v>492</v>
      </c>
      <c r="G181" s="131" t="s">
        <v>714</v>
      </c>
      <c r="H181" s="248" t="s">
        <v>492</v>
      </c>
      <c r="I181" s="114"/>
      <c r="J181" s="114">
        <v>2069</v>
      </c>
      <c r="K181" s="121">
        <v>45085</v>
      </c>
      <c r="L181" s="121">
        <v>45473</v>
      </c>
      <c r="M181" s="114">
        <v>1262.0899999999999</v>
      </c>
      <c r="N181" s="117">
        <v>2023</v>
      </c>
      <c r="O181" s="48"/>
      <c r="P181" s="48"/>
      <c r="Q181" s="48"/>
      <c r="R181" s="48"/>
      <c r="S181" s="48"/>
    </row>
    <row r="182" spans="1:19" ht="45">
      <c r="A182" s="167" t="s">
        <v>815</v>
      </c>
      <c r="B182" s="149" t="s">
        <v>122</v>
      </c>
      <c r="C182" s="150" t="s">
        <v>123</v>
      </c>
      <c r="D182" s="152" t="s">
        <v>816</v>
      </c>
      <c r="E182" s="234" t="s">
        <v>58</v>
      </c>
      <c r="F182" s="115" t="s">
        <v>817</v>
      </c>
      <c r="G182" s="131" t="s">
        <v>818</v>
      </c>
      <c r="H182" s="248" t="s">
        <v>817</v>
      </c>
      <c r="I182" s="114"/>
      <c r="J182" s="114">
        <v>22590</v>
      </c>
      <c r="K182" s="121">
        <v>45083</v>
      </c>
      <c r="L182" s="121">
        <v>45448</v>
      </c>
      <c r="M182" s="114">
        <v>10767.9</v>
      </c>
      <c r="N182" s="117">
        <v>2023</v>
      </c>
      <c r="O182" s="48"/>
      <c r="P182" s="48"/>
      <c r="Q182" s="48"/>
      <c r="R182" s="48"/>
      <c r="S182" s="48"/>
    </row>
    <row r="183" spans="1:19" ht="45">
      <c r="A183" s="167" t="s">
        <v>819</v>
      </c>
      <c r="B183" s="149" t="s">
        <v>122</v>
      </c>
      <c r="C183" s="150" t="s">
        <v>123</v>
      </c>
      <c r="D183" s="152" t="s">
        <v>820</v>
      </c>
      <c r="E183" s="234" t="s">
        <v>58</v>
      </c>
      <c r="F183" s="115" t="s">
        <v>641</v>
      </c>
      <c r="G183" s="131" t="s">
        <v>642</v>
      </c>
      <c r="H183" s="248" t="s">
        <v>641</v>
      </c>
      <c r="I183" s="114"/>
      <c r="J183" s="114">
        <v>143</v>
      </c>
      <c r="K183" s="121">
        <v>45075</v>
      </c>
      <c r="L183" s="121"/>
      <c r="M183" s="114">
        <v>122.72</v>
      </c>
      <c r="N183" s="117">
        <v>2023</v>
      </c>
      <c r="O183" s="48"/>
      <c r="P183" s="48"/>
      <c r="Q183" s="48"/>
      <c r="R183" s="48"/>
      <c r="S183" s="48"/>
    </row>
    <row r="184" spans="1:19" ht="45">
      <c r="A184" s="167" t="s">
        <v>821</v>
      </c>
      <c r="B184" s="149" t="s">
        <v>122</v>
      </c>
      <c r="C184" s="150" t="s">
        <v>123</v>
      </c>
      <c r="D184" s="152" t="s">
        <v>822</v>
      </c>
      <c r="E184" s="234" t="s">
        <v>58</v>
      </c>
      <c r="F184" s="115" t="s">
        <v>823</v>
      </c>
      <c r="G184" s="131" t="s">
        <v>824</v>
      </c>
      <c r="H184" s="248" t="s">
        <v>823</v>
      </c>
      <c r="I184" s="114"/>
      <c r="J184" s="114">
        <v>241.87</v>
      </c>
      <c r="K184" s="121">
        <v>45075</v>
      </c>
      <c r="L184" s="121"/>
      <c r="M184" s="114">
        <v>169.06</v>
      </c>
      <c r="N184" s="117">
        <v>2023</v>
      </c>
      <c r="O184" s="48"/>
      <c r="P184" s="48"/>
      <c r="Q184" s="48"/>
      <c r="R184" s="48"/>
      <c r="S184" s="48"/>
    </row>
    <row r="185" spans="1:19" ht="60">
      <c r="A185" s="167" t="s">
        <v>825</v>
      </c>
      <c r="B185" s="149" t="s">
        <v>122</v>
      </c>
      <c r="C185" s="150" t="s">
        <v>123</v>
      </c>
      <c r="D185" s="151" t="s">
        <v>826</v>
      </c>
      <c r="E185" s="234" t="s">
        <v>58</v>
      </c>
      <c r="F185" s="115" t="s">
        <v>451</v>
      </c>
      <c r="G185" s="131" t="s">
        <v>452</v>
      </c>
      <c r="H185" s="248" t="s">
        <v>451</v>
      </c>
      <c r="I185" s="114"/>
      <c r="J185" s="159">
        <v>1396.22</v>
      </c>
      <c r="K185" s="121">
        <v>45007</v>
      </c>
      <c r="L185" s="121">
        <v>45291</v>
      </c>
      <c r="M185" s="114">
        <v>1703.38</v>
      </c>
      <c r="N185" s="117">
        <v>2023</v>
      </c>
      <c r="O185" s="48"/>
      <c r="P185" s="48"/>
      <c r="Q185" s="48"/>
      <c r="R185" s="48"/>
      <c r="S185" s="48"/>
    </row>
    <row r="186" spans="1:19" ht="45">
      <c r="A186" s="235" t="s">
        <v>827</v>
      </c>
      <c r="B186" s="149" t="s">
        <v>122</v>
      </c>
      <c r="C186" s="150" t="s">
        <v>123</v>
      </c>
      <c r="D186" s="152" t="s">
        <v>828</v>
      </c>
      <c r="E186" s="234" t="s">
        <v>58</v>
      </c>
      <c r="F186" s="115" t="s">
        <v>829</v>
      </c>
      <c r="G186" s="131" t="s">
        <v>830</v>
      </c>
      <c r="H186" s="248" t="s">
        <v>829</v>
      </c>
      <c r="I186" s="114"/>
      <c r="J186" s="114">
        <v>648.36</v>
      </c>
      <c r="K186" s="121">
        <v>45007</v>
      </c>
      <c r="L186" s="121">
        <v>45131</v>
      </c>
      <c r="M186" s="114">
        <v>648.36</v>
      </c>
      <c r="N186" s="117">
        <v>2023</v>
      </c>
      <c r="O186" s="48"/>
      <c r="P186" s="48"/>
      <c r="Q186" s="48"/>
      <c r="R186" s="48"/>
      <c r="S186" s="48"/>
    </row>
    <row r="187" spans="1:19" ht="75">
      <c r="A187" s="167" t="s">
        <v>831</v>
      </c>
      <c r="B187" s="149" t="s">
        <v>122</v>
      </c>
      <c r="C187" s="150" t="s">
        <v>123</v>
      </c>
      <c r="D187" s="151" t="s">
        <v>832</v>
      </c>
      <c r="E187" s="234" t="s">
        <v>58</v>
      </c>
      <c r="F187" s="115" t="s">
        <v>833</v>
      </c>
      <c r="G187" s="131" t="s">
        <v>834</v>
      </c>
      <c r="H187" s="248" t="s">
        <v>833</v>
      </c>
      <c r="I187" s="114"/>
      <c r="J187" s="114">
        <v>485</v>
      </c>
      <c r="K187" s="121">
        <v>45002</v>
      </c>
      <c r="L187" s="121">
        <v>45013</v>
      </c>
      <c r="M187" s="114">
        <v>591.70000000000005</v>
      </c>
      <c r="N187" s="117">
        <v>2023</v>
      </c>
      <c r="O187" s="48"/>
      <c r="P187" s="48"/>
      <c r="Q187" s="48"/>
      <c r="R187" s="48"/>
      <c r="S187" s="48"/>
    </row>
    <row r="188" spans="1:19" ht="60">
      <c r="A188" s="167" t="s">
        <v>835</v>
      </c>
      <c r="B188" s="149" t="s">
        <v>122</v>
      </c>
      <c r="C188" s="150" t="s">
        <v>123</v>
      </c>
      <c r="D188" s="151" t="s">
        <v>836</v>
      </c>
      <c r="E188" s="234" t="s">
        <v>58</v>
      </c>
      <c r="F188" s="115" t="s">
        <v>811</v>
      </c>
      <c r="G188" s="131" t="s">
        <v>812</v>
      </c>
      <c r="H188" s="248" t="s">
        <v>811</v>
      </c>
      <c r="I188" s="114"/>
      <c r="J188" s="114">
        <v>3810</v>
      </c>
      <c r="K188" s="121">
        <v>45027</v>
      </c>
      <c r="L188" s="121">
        <v>45027</v>
      </c>
      <c r="M188" s="114">
        <v>4648.2</v>
      </c>
      <c r="N188" s="117">
        <v>2023</v>
      </c>
      <c r="O188" s="48"/>
      <c r="P188" s="48"/>
      <c r="Q188" s="48"/>
      <c r="R188" s="48"/>
      <c r="S188" s="48"/>
    </row>
    <row r="189" spans="1:19" ht="60">
      <c r="A189" s="168" t="s">
        <v>837</v>
      </c>
      <c r="B189" s="149" t="s">
        <v>122</v>
      </c>
      <c r="C189" s="150" t="s">
        <v>123</v>
      </c>
      <c r="D189" s="151" t="s">
        <v>838</v>
      </c>
      <c r="E189" s="234" t="s">
        <v>58</v>
      </c>
      <c r="F189" s="160" t="s">
        <v>132</v>
      </c>
      <c r="G189" s="131" t="s">
        <v>444</v>
      </c>
      <c r="H189" s="251" t="s">
        <v>132</v>
      </c>
      <c r="I189" s="114"/>
      <c r="J189" s="116">
        <v>1248</v>
      </c>
      <c r="K189" s="121">
        <v>45036</v>
      </c>
      <c r="L189" s="121">
        <v>45382</v>
      </c>
      <c r="M189" s="140">
        <v>1522.6</v>
      </c>
      <c r="N189" s="117">
        <v>2023</v>
      </c>
      <c r="O189" s="48"/>
      <c r="P189" s="48"/>
      <c r="Q189" s="48"/>
      <c r="R189" s="48"/>
      <c r="S189" s="48"/>
    </row>
    <row r="190" spans="1:19" ht="60">
      <c r="A190" s="169" t="s">
        <v>839</v>
      </c>
      <c r="B190" s="149" t="s">
        <v>122</v>
      </c>
      <c r="C190" s="150" t="s">
        <v>123</v>
      </c>
      <c r="D190" s="151" t="s">
        <v>840</v>
      </c>
      <c r="E190" s="234" t="s">
        <v>58</v>
      </c>
      <c r="F190" s="115" t="s">
        <v>841</v>
      </c>
      <c r="G190" s="161" t="s">
        <v>842</v>
      </c>
      <c r="H190" s="248" t="s">
        <v>841</v>
      </c>
      <c r="I190" s="114"/>
      <c r="J190" s="116">
        <v>3599</v>
      </c>
      <c r="K190" s="121">
        <v>45028</v>
      </c>
      <c r="L190" s="121">
        <v>45131</v>
      </c>
      <c r="M190" s="140">
        <v>3599</v>
      </c>
      <c r="N190" s="117">
        <v>2023</v>
      </c>
      <c r="O190" s="48"/>
      <c r="P190" s="48"/>
      <c r="Q190" s="48"/>
      <c r="R190" s="48"/>
      <c r="S190" s="48"/>
    </row>
    <row r="191" spans="1:19" ht="60">
      <c r="A191" s="168" t="s">
        <v>843</v>
      </c>
      <c r="B191" s="149" t="s">
        <v>122</v>
      </c>
      <c r="C191" s="150" t="s">
        <v>123</v>
      </c>
      <c r="D191" s="151" t="s">
        <v>844</v>
      </c>
      <c r="E191" s="234" t="s">
        <v>58</v>
      </c>
      <c r="F191" s="115" t="s">
        <v>521</v>
      </c>
      <c r="G191" s="131" t="s">
        <v>750</v>
      </c>
      <c r="H191" s="248" t="s">
        <v>521</v>
      </c>
      <c r="I191" s="114"/>
      <c r="J191" s="116">
        <v>904.02</v>
      </c>
      <c r="K191" s="121">
        <v>45033</v>
      </c>
      <c r="L191" s="121">
        <v>45036</v>
      </c>
      <c r="M191" s="116">
        <v>1159</v>
      </c>
      <c r="N191" s="117">
        <v>2023</v>
      </c>
      <c r="O191" s="48"/>
      <c r="P191" s="48"/>
      <c r="Q191" s="48"/>
      <c r="R191" s="48"/>
      <c r="S191" s="48"/>
    </row>
    <row r="192" spans="1:19" ht="45">
      <c r="A192" s="168" t="s">
        <v>845</v>
      </c>
      <c r="B192" s="149" t="s">
        <v>122</v>
      </c>
      <c r="C192" s="150" t="s">
        <v>123</v>
      </c>
      <c r="D192" s="152" t="s">
        <v>846</v>
      </c>
      <c r="E192" s="234" t="s">
        <v>58</v>
      </c>
      <c r="F192" s="115" t="s">
        <v>847</v>
      </c>
      <c r="G192" s="131" t="s">
        <v>848</v>
      </c>
      <c r="H192" s="248" t="s">
        <v>847</v>
      </c>
      <c r="I192" s="114"/>
      <c r="J192" s="116">
        <v>965.55</v>
      </c>
      <c r="K192" s="121">
        <v>45036</v>
      </c>
      <c r="L192" s="121">
        <v>45291</v>
      </c>
      <c r="M192" s="140">
        <v>1178</v>
      </c>
      <c r="N192" s="117">
        <v>2023</v>
      </c>
      <c r="O192" s="48"/>
      <c r="P192" s="48"/>
      <c r="Q192" s="48"/>
      <c r="R192" s="48"/>
      <c r="S192" s="48"/>
    </row>
    <row r="193" spans="1:19" ht="45">
      <c r="A193" s="168" t="s">
        <v>849</v>
      </c>
      <c r="B193" s="149" t="s">
        <v>122</v>
      </c>
      <c r="C193" s="150" t="s">
        <v>123</v>
      </c>
      <c r="D193" s="152" t="s">
        <v>850</v>
      </c>
      <c r="E193" s="234" t="s">
        <v>58</v>
      </c>
      <c r="F193" s="115" t="s">
        <v>641</v>
      </c>
      <c r="G193" s="131" t="s">
        <v>642</v>
      </c>
      <c r="H193" s="248" t="s">
        <v>641</v>
      </c>
      <c r="I193" s="114"/>
      <c r="J193" s="116">
        <v>137.30000000000001</v>
      </c>
      <c r="K193" s="121">
        <v>45035</v>
      </c>
      <c r="L193" s="121"/>
      <c r="M193" s="140"/>
      <c r="N193" s="117">
        <v>2023</v>
      </c>
      <c r="O193" s="48"/>
      <c r="P193" s="48"/>
      <c r="Q193" s="48"/>
      <c r="R193" s="48"/>
      <c r="S193" s="48"/>
    </row>
    <row r="194" spans="1:19" ht="45">
      <c r="A194" s="168" t="s">
        <v>851</v>
      </c>
      <c r="B194" s="149" t="s">
        <v>122</v>
      </c>
      <c r="C194" s="150" t="s">
        <v>123</v>
      </c>
      <c r="D194" s="152" t="s">
        <v>852</v>
      </c>
      <c r="E194" s="234" t="s">
        <v>58</v>
      </c>
      <c r="F194" s="115" t="s">
        <v>853</v>
      </c>
      <c r="G194" s="131" t="s">
        <v>854</v>
      </c>
      <c r="H194" s="248" t="s">
        <v>853</v>
      </c>
      <c r="I194" s="114"/>
      <c r="J194" s="116">
        <v>1568</v>
      </c>
      <c r="K194" s="121">
        <v>44943</v>
      </c>
      <c r="L194" s="121"/>
      <c r="M194" s="140">
        <v>1912.96</v>
      </c>
      <c r="N194" s="117">
        <v>2023</v>
      </c>
      <c r="O194" s="48"/>
      <c r="P194" s="48"/>
      <c r="Q194" s="48"/>
      <c r="R194" s="48"/>
      <c r="S194" s="48"/>
    </row>
    <row r="195" spans="1:19" ht="60">
      <c r="A195" s="169" t="s">
        <v>855</v>
      </c>
      <c r="B195" s="149" t="s">
        <v>122</v>
      </c>
      <c r="C195" s="150" t="s">
        <v>123</v>
      </c>
      <c r="D195" s="151" t="s">
        <v>856</v>
      </c>
      <c r="E195" s="234" t="s">
        <v>58</v>
      </c>
      <c r="F195" s="115" t="s">
        <v>777</v>
      </c>
      <c r="G195" s="131" t="s">
        <v>778</v>
      </c>
      <c r="H195" s="248" t="s">
        <v>777</v>
      </c>
      <c r="I195" s="114"/>
      <c r="J195" s="116">
        <v>3450</v>
      </c>
      <c r="K195" s="121">
        <v>44943</v>
      </c>
      <c r="L195" s="121">
        <v>45131</v>
      </c>
      <c r="M195" s="116">
        <v>3450</v>
      </c>
      <c r="N195" s="117">
        <v>2023</v>
      </c>
      <c r="O195" s="48"/>
      <c r="P195" s="48"/>
      <c r="Q195" s="48"/>
      <c r="R195" s="48"/>
      <c r="S195" s="48"/>
    </row>
    <row r="196" spans="1:19" ht="60">
      <c r="A196" s="169" t="s">
        <v>857</v>
      </c>
      <c r="B196" s="149" t="s">
        <v>122</v>
      </c>
      <c r="C196" s="150" t="s">
        <v>123</v>
      </c>
      <c r="D196" s="151" t="s">
        <v>858</v>
      </c>
      <c r="E196" s="234" t="s">
        <v>58</v>
      </c>
      <c r="F196" s="162" t="s">
        <v>859</v>
      </c>
      <c r="G196" s="131" t="s">
        <v>860</v>
      </c>
      <c r="H196" s="252" t="s">
        <v>859</v>
      </c>
      <c r="I196" s="114"/>
      <c r="J196" s="116">
        <v>2200</v>
      </c>
      <c r="K196" s="121">
        <v>44951</v>
      </c>
      <c r="L196" s="121">
        <v>45131</v>
      </c>
      <c r="M196" s="140">
        <v>2200</v>
      </c>
      <c r="N196" s="117">
        <v>2023</v>
      </c>
      <c r="O196" s="48"/>
      <c r="P196" s="48"/>
      <c r="Q196" s="48"/>
      <c r="R196" s="48"/>
      <c r="S196" s="48"/>
    </row>
    <row r="197" spans="1:19" ht="75">
      <c r="A197" s="168" t="s">
        <v>861</v>
      </c>
      <c r="B197" s="149" t="s">
        <v>122</v>
      </c>
      <c r="C197" s="150" t="s">
        <v>123</v>
      </c>
      <c r="D197" s="151" t="s">
        <v>862</v>
      </c>
      <c r="E197" s="234" t="s">
        <v>58</v>
      </c>
      <c r="F197" s="115" t="s">
        <v>717</v>
      </c>
      <c r="G197" s="131" t="s">
        <v>718</v>
      </c>
      <c r="H197" s="248" t="s">
        <v>717</v>
      </c>
      <c r="I197" s="114"/>
      <c r="J197" s="116"/>
      <c r="K197" s="121"/>
      <c r="L197" s="121"/>
      <c r="M197" s="140"/>
      <c r="N197" s="117">
        <v>2023</v>
      </c>
      <c r="O197" s="48"/>
      <c r="P197" s="48"/>
      <c r="Q197" s="48"/>
      <c r="R197" s="48"/>
      <c r="S197" s="48"/>
    </row>
    <row r="198" spans="1:19" ht="60">
      <c r="A198" s="168" t="s">
        <v>863</v>
      </c>
      <c r="B198" s="149" t="s">
        <v>122</v>
      </c>
      <c r="C198" s="150" t="s">
        <v>123</v>
      </c>
      <c r="D198" s="152" t="s">
        <v>864</v>
      </c>
      <c r="E198" s="234" t="s">
        <v>58</v>
      </c>
      <c r="F198" s="115" t="s">
        <v>521</v>
      </c>
      <c r="G198" s="131" t="s">
        <v>750</v>
      </c>
      <c r="H198" s="248" t="s">
        <v>521</v>
      </c>
      <c r="I198" s="114"/>
      <c r="J198" s="116">
        <v>3120</v>
      </c>
      <c r="K198" s="121">
        <v>44978</v>
      </c>
      <c r="L198" s="121"/>
      <c r="M198" s="140"/>
      <c r="N198" s="117">
        <v>2023</v>
      </c>
      <c r="O198" s="48"/>
      <c r="P198" s="48"/>
    </row>
    <row r="199" spans="1:19" ht="60">
      <c r="A199" s="168" t="s">
        <v>865</v>
      </c>
      <c r="B199" s="149" t="s">
        <v>122</v>
      </c>
      <c r="C199" s="150" t="s">
        <v>123</v>
      </c>
      <c r="D199" s="152" t="s">
        <v>866</v>
      </c>
      <c r="E199" s="234" t="s">
        <v>58</v>
      </c>
      <c r="F199" s="115" t="s">
        <v>633</v>
      </c>
      <c r="G199" s="131" t="s">
        <v>634</v>
      </c>
      <c r="H199" s="248" t="s">
        <v>633</v>
      </c>
      <c r="I199" s="114"/>
      <c r="J199" s="116">
        <v>517.91999999999996</v>
      </c>
      <c r="K199" s="121">
        <v>44978</v>
      </c>
      <c r="L199" s="121"/>
      <c r="M199" s="140"/>
      <c r="N199" s="117">
        <v>2023</v>
      </c>
      <c r="O199" s="48"/>
      <c r="P199" s="48"/>
    </row>
    <row r="200" spans="1:19" ht="45">
      <c r="A200" s="169" t="s">
        <v>867</v>
      </c>
      <c r="B200" s="149" t="s">
        <v>122</v>
      </c>
      <c r="C200" s="150" t="s">
        <v>123</v>
      </c>
      <c r="D200" s="152" t="s">
        <v>868</v>
      </c>
      <c r="E200" s="234" t="s">
        <v>58</v>
      </c>
      <c r="F200" s="115" t="s">
        <v>869</v>
      </c>
      <c r="G200" s="131" t="s">
        <v>870</v>
      </c>
      <c r="H200" s="248" t="s">
        <v>869</v>
      </c>
      <c r="I200" s="114"/>
      <c r="J200" s="116">
        <v>4954</v>
      </c>
      <c r="K200" s="121">
        <v>45006</v>
      </c>
      <c r="L200" s="121">
        <v>45083</v>
      </c>
      <c r="M200" s="140">
        <v>4954</v>
      </c>
      <c r="N200" s="117">
        <v>2023</v>
      </c>
      <c r="O200" s="48"/>
      <c r="P200" s="48"/>
    </row>
    <row r="201" spans="1:19" ht="60">
      <c r="A201" s="168" t="s">
        <v>871</v>
      </c>
      <c r="B201" s="149" t="s">
        <v>122</v>
      </c>
      <c r="C201" s="150" t="s">
        <v>123</v>
      </c>
      <c r="D201" s="152" t="s">
        <v>872</v>
      </c>
      <c r="E201" s="234" t="s">
        <v>58</v>
      </c>
      <c r="F201" s="115" t="s">
        <v>521</v>
      </c>
      <c r="G201" s="131" t="s">
        <v>750</v>
      </c>
      <c r="H201" s="248" t="s">
        <v>521</v>
      </c>
      <c r="I201" s="114"/>
      <c r="J201" s="116">
        <v>240</v>
      </c>
      <c r="K201" s="121">
        <v>45000</v>
      </c>
      <c r="L201" s="121">
        <v>45000</v>
      </c>
      <c r="M201" s="140">
        <v>240</v>
      </c>
      <c r="N201" s="117">
        <v>2023</v>
      </c>
      <c r="O201" s="48"/>
      <c r="P201" s="48"/>
    </row>
    <row r="202" spans="1:19" ht="60">
      <c r="A202" s="169" t="s">
        <v>873</v>
      </c>
      <c r="B202" s="149" t="s">
        <v>122</v>
      </c>
      <c r="C202" s="150" t="s">
        <v>123</v>
      </c>
      <c r="D202" s="151" t="s">
        <v>874</v>
      </c>
      <c r="E202" s="234" t="s">
        <v>58</v>
      </c>
      <c r="F202" s="115" t="s">
        <v>641</v>
      </c>
      <c r="G202" s="131" t="s">
        <v>642</v>
      </c>
      <c r="H202" s="248" t="s">
        <v>641</v>
      </c>
      <c r="I202" s="114"/>
      <c r="J202" s="116">
        <v>892.35</v>
      </c>
      <c r="K202" s="121">
        <v>44999</v>
      </c>
      <c r="L202" s="121"/>
      <c r="M202" s="140"/>
      <c r="N202" s="117">
        <v>2023</v>
      </c>
      <c r="O202" s="48"/>
      <c r="P202" s="48"/>
    </row>
    <row r="203" spans="1:19" ht="45">
      <c r="A203" s="169" t="s">
        <v>875</v>
      </c>
      <c r="B203" s="149" t="s">
        <v>876</v>
      </c>
      <c r="C203" s="150" t="s">
        <v>123</v>
      </c>
      <c r="D203" s="151" t="s">
        <v>877</v>
      </c>
      <c r="E203" s="234" t="s">
        <v>58</v>
      </c>
      <c r="F203" s="115" t="s">
        <v>876</v>
      </c>
      <c r="G203" s="131" t="s">
        <v>878</v>
      </c>
      <c r="H203" s="248" t="s">
        <v>876</v>
      </c>
      <c r="I203" s="114"/>
      <c r="J203" s="116">
        <v>709</v>
      </c>
      <c r="K203" s="121">
        <v>45216</v>
      </c>
      <c r="L203" s="121"/>
      <c r="M203" s="140">
        <v>235.74</v>
      </c>
      <c r="N203" s="117">
        <v>2023</v>
      </c>
      <c r="O203" s="48"/>
      <c r="P203" s="48"/>
    </row>
    <row r="204" spans="1:19" ht="45">
      <c r="A204" s="169" t="s">
        <v>879</v>
      </c>
      <c r="B204" s="149" t="s">
        <v>396</v>
      </c>
      <c r="C204" s="150" t="s">
        <v>123</v>
      </c>
      <c r="D204" s="151" t="s">
        <v>880</v>
      </c>
      <c r="E204" s="234" t="s">
        <v>58</v>
      </c>
      <c r="F204" s="115" t="s">
        <v>396</v>
      </c>
      <c r="G204" s="131" t="s">
        <v>881</v>
      </c>
      <c r="H204" s="248" t="s">
        <v>396</v>
      </c>
      <c r="I204" s="114"/>
      <c r="J204" s="116">
        <v>22755</v>
      </c>
      <c r="K204" s="121">
        <v>45238</v>
      </c>
      <c r="L204" s="121">
        <v>45238</v>
      </c>
      <c r="M204" s="140">
        <v>22755</v>
      </c>
      <c r="N204" s="117">
        <v>2023</v>
      </c>
      <c r="O204" s="48"/>
      <c r="P204" s="48"/>
    </row>
    <row r="205" spans="1:19" ht="45">
      <c r="A205" s="169" t="s">
        <v>882</v>
      </c>
      <c r="B205" s="149" t="s">
        <v>396</v>
      </c>
      <c r="C205" s="150" t="s">
        <v>123</v>
      </c>
      <c r="D205" s="151" t="s">
        <v>883</v>
      </c>
      <c r="E205" s="234" t="s">
        <v>58</v>
      </c>
      <c r="F205" s="115" t="s">
        <v>396</v>
      </c>
      <c r="G205" s="131" t="s">
        <v>881</v>
      </c>
      <c r="H205" s="248" t="s">
        <v>396</v>
      </c>
      <c r="I205" s="114"/>
      <c r="J205" s="116">
        <v>7585</v>
      </c>
      <c r="K205" s="121">
        <v>45229</v>
      </c>
      <c r="L205" s="121">
        <v>45230</v>
      </c>
      <c r="M205" s="140">
        <v>7585</v>
      </c>
      <c r="N205" s="117">
        <v>2023</v>
      </c>
      <c r="O205" s="48"/>
      <c r="P205" s="48"/>
    </row>
    <row r="206" spans="1:19" ht="45">
      <c r="A206" s="169" t="s">
        <v>884</v>
      </c>
      <c r="B206" s="149" t="s">
        <v>396</v>
      </c>
      <c r="C206" s="150" t="s">
        <v>123</v>
      </c>
      <c r="D206" s="151" t="s">
        <v>883</v>
      </c>
      <c r="E206" s="234" t="s">
        <v>58</v>
      </c>
      <c r="F206" s="115" t="s">
        <v>396</v>
      </c>
      <c r="G206" s="131" t="s">
        <v>881</v>
      </c>
      <c r="H206" s="248" t="s">
        <v>396</v>
      </c>
      <c r="I206" s="114"/>
      <c r="J206" s="116">
        <v>7585</v>
      </c>
      <c r="K206" s="121">
        <v>45278</v>
      </c>
      <c r="L206" s="121">
        <v>45279</v>
      </c>
      <c r="M206" s="140">
        <v>7585</v>
      </c>
      <c r="N206" s="117">
        <v>2023</v>
      </c>
      <c r="O206" s="48"/>
      <c r="P206" s="48"/>
    </row>
    <row r="207" spans="1:19" ht="45">
      <c r="A207" s="169" t="s">
        <v>885</v>
      </c>
      <c r="B207" s="149" t="s">
        <v>396</v>
      </c>
      <c r="C207" s="150" t="s">
        <v>123</v>
      </c>
      <c r="D207" s="151" t="s">
        <v>883</v>
      </c>
      <c r="E207" s="234" t="s">
        <v>58</v>
      </c>
      <c r="F207" s="115" t="s">
        <v>396</v>
      </c>
      <c r="G207" s="131" t="s">
        <v>881</v>
      </c>
      <c r="H207" s="248" t="s">
        <v>396</v>
      </c>
      <c r="I207" s="114"/>
      <c r="J207" s="116">
        <v>7585</v>
      </c>
      <c r="K207" s="121">
        <v>45264</v>
      </c>
      <c r="L207" s="121">
        <v>45266</v>
      </c>
      <c r="M207" s="140">
        <v>7585</v>
      </c>
      <c r="N207" s="117">
        <v>2023</v>
      </c>
      <c r="O207" s="48"/>
      <c r="P207" s="48"/>
    </row>
    <row r="208" spans="1:19" ht="45">
      <c r="A208" s="169" t="s">
        <v>886</v>
      </c>
      <c r="B208" s="149" t="s">
        <v>396</v>
      </c>
      <c r="C208" s="150" t="s">
        <v>123</v>
      </c>
      <c r="D208" s="151" t="s">
        <v>883</v>
      </c>
      <c r="E208" s="234" t="s">
        <v>58</v>
      </c>
      <c r="F208" s="115" t="s">
        <v>396</v>
      </c>
      <c r="G208" s="131" t="s">
        <v>881</v>
      </c>
      <c r="H208" s="248" t="s">
        <v>396</v>
      </c>
      <c r="I208" s="114"/>
      <c r="J208" s="116">
        <v>7585</v>
      </c>
      <c r="K208" s="121">
        <v>45278</v>
      </c>
      <c r="L208" s="121">
        <v>45279</v>
      </c>
      <c r="M208" s="140">
        <v>7585</v>
      </c>
      <c r="N208" s="117">
        <v>2023</v>
      </c>
      <c r="O208" s="48"/>
      <c r="P208" s="48"/>
    </row>
    <row r="209" spans="1:16" ht="90">
      <c r="A209" s="169" t="s">
        <v>887</v>
      </c>
      <c r="B209" s="149" t="s">
        <v>888</v>
      </c>
      <c r="C209" s="150" t="s">
        <v>123</v>
      </c>
      <c r="D209" s="151" t="s">
        <v>889</v>
      </c>
      <c r="E209" s="234" t="s">
        <v>58</v>
      </c>
      <c r="F209" s="115" t="s">
        <v>888</v>
      </c>
      <c r="G209" s="131" t="s">
        <v>890</v>
      </c>
      <c r="H209" s="248" t="s">
        <v>888</v>
      </c>
      <c r="I209" s="114"/>
      <c r="J209" s="116">
        <v>9850</v>
      </c>
      <c r="K209" s="121">
        <v>45265</v>
      </c>
      <c r="L209" s="121">
        <v>45266</v>
      </c>
      <c r="M209" s="140">
        <v>9850</v>
      </c>
      <c r="N209" s="117">
        <v>2023</v>
      </c>
      <c r="O209" s="48"/>
      <c r="P209" s="48"/>
    </row>
    <row r="210" spans="1:16" ht="45">
      <c r="A210" s="169" t="s">
        <v>891</v>
      </c>
      <c r="B210" s="149" t="s">
        <v>892</v>
      </c>
      <c r="C210" s="150" t="s">
        <v>123</v>
      </c>
      <c r="D210" s="151" t="s">
        <v>893</v>
      </c>
      <c r="E210" s="234" t="s">
        <v>58</v>
      </c>
      <c r="F210" s="115" t="s">
        <v>892</v>
      </c>
      <c r="G210" s="131" t="s">
        <v>894</v>
      </c>
      <c r="H210" s="248" t="s">
        <v>892</v>
      </c>
      <c r="I210" s="114"/>
      <c r="J210" s="116">
        <v>3360</v>
      </c>
      <c r="K210" s="121">
        <v>45250</v>
      </c>
      <c r="L210" s="121"/>
      <c r="M210" s="140">
        <v>1200</v>
      </c>
      <c r="N210" s="117">
        <v>2023</v>
      </c>
      <c r="O210" s="48"/>
      <c r="P210" s="48"/>
    </row>
    <row r="211" spans="1:16" ht="36">
      <c r="A211" s="170" t="s">
        <v>895</v>
      </c>
      <c r="B211" s="171" t="s">
        <v>122</v>
      </c>
      <c r="C211" s="82" t="s">
        <v>194</v>
      </c>
      <c r="D211" s="172" t="s">
        <v>896</v>
      </c>
      <c r="E211" s="173" t="s">
        <v>58</v>
      </c>
      <c r="F211" s="84" t="s">
        <v>787</v>
      </c>
      <c r="G211" s="83" t="s">
        <v>897</v>
      </c>
      <c r="H211" s="253" t="s">
        <v>787</v>
      </c>
      <c r="I211" s="174"/>
      <c r="J211" s="175">
        <v>1855.92</v>
      </c>
      <c r="K211" s="176">
        <v>44931</v>
      </c>
      <c r="L211" s="177"/>
      <c r="M211" s="175">
        <v>386.42</v>
      </c>
      <c r="N211" s="178">
        <v>2023</v>
      </c>
      <c r="O211" s="48"/>
      <c r="P211" s="48"/>
    </row>
    <row r="212" spans="1:16" ht="36">
      <c r="A212" s="170" t="s">
        <v>898</v>
      </c>
      <c r="B212" s="171" t="s">
        <v>122</v>
      </c>
      <c r="C212" s="82" t="s">
        <v>194</v>
      </c>
      <c r="D212" s="172" t="s">
        <v>899</v>
      </c>
      <c r="E212" s="173" t="s">
        <v>58</v>
      </c>
      <c r="F212" s="84" t="s">
        <v>343</v>
      </c>
      <c r="G212" s="83" t="s">
        <v>344</v>
      </c>
      <c r="H212" s="253" t="s">
        <v>343</v>
      </c>
      <c r="I212" s="174"/>
      <c r="J212" s="175">
        <v>9300</v>
      </c>
      <c r="K212" s="176">
        <v>44958</v>
      </c>
      <c r="L212" s="177">
        <v>45194</v>
      </c>
      <c r="M212" s="179">
        <v>9300</v>
      </c>
      <c r="N212" s="178">
        <v>2023</v>
      </c>
      <c r="O212" s="48"/>
      <c r="P212" s="48"/>
    </row>
    <row r="213" spans="1:16" ht="36">
      <c r="A213" s="170" t="s">
        <v>900</v>
      </c>
      <c r="B213" s="171" t="s">
        <v>122</v>
      </c>
      <c r="C213" s="82" t="s">
        <v>194</v>
      </c>
      <c r="D213" s="172" t="s">
        <v>901</v>
      </c>
      <c r="E213" s="173" t="s">
        <v>58</v>
      </c>
      <c r="F213" s="84" t="s">
        <v>902</v>
      </c>
      <c r="G213" s="83" t="s">
        <v>903</v>
      </c>
      <c r="H213" s="253" t="s">
        <v>902</v>
      </c>
      <c r="I213" s="174"/>
      <c r="J213" s="175">
        <v>11012.92</v>
      </c>
      <c r="K213" s="176">
        <v>44960</v>
      </c>
      <c r="L213" s="177"/>
      <c r="M213" s="175">
        <v>2624.71</v>
      </c>
      <c r="N213" s="178">
        <v>2023</v>
      </c>
      <c r="O213" s="48"/>
      <c r="P213" s="48"/>
    </row>
    <row r="214" spans="1:16" ht="409.5">
      <c r="A214" s="139" t="s">
        <v>904</v>
      </c>
      <c r="B214" s="171" t="s">
        <v>122</v>
      </c>
      <c r="C214" s="82" t="s">
        <v>194</v>
      </c>
      <c r="D214" s="172" t="s">
        <v>905</v>
      </c>
      <c r="E214" s="173" t="s">
        <v>58</v>
      </c>
      <c r="F214" s="236" t="s">
        <v>906</v>
      </c>
      <c r="G214" s="83" t="s">
        <v>907</v>
      </c>
      <c r="H214" s="254" t="s">
        <v>906</v>
      </c>
      <c r="I214" s="174"/>
      <c r="J214" s="175">
        <v>20000</v>
      </c>
      <c r="K214" s="87">
        <v>44970</v>
      </c>
      <c r="L214" s="177"/>
      <c r="M214" s="175">
        <v>19104.7</v>
      </c>
      <c r="N214" s="178">
        <v>2023</v>
      </c>
      <c r="O214" s="48"/>
      <c r="P214" s="48"/>
    </row>
    <row r="215" spans="1:16" ht="409.5">
      <c r="A215" s="190" t="s">
        <v>908</v>
      </c>
      <c r="B215" s="171" t="s">
        <v>122</v>
      </c>
      <c r="C215" s="82" t="s">
        <v>194</v>
      </c>
      <c r="D215" s="172" t="s">
        <v>909</v>
      </c>
      <c r="E215" s="173" t="s">
        <v>58</v>
      </c>
      <c r="F215" s="237" t="s">
        <v>910</v>
      </c>
      <c r="G215" s="83" t="s">
        <v>911</v>
      </c>
      <c r="H215" s="255" t="s">
        <v>910</v>
      </c>
      <c r="I215" s="174"/>
      <c r="J215" s="175">
        <v>24500</v>
      </c>
      <c r="K215" s="87">
        <v>44986</v>
      </c>
      <c r="L215" s="177"/>
      <c r="M215" s="175">
        <v>13274.53</v>
      </c>
      <c r="N215" s="178">
        <v>2023</v>
      </c>
      <c r="O215" s="48"/>
      <c r="P215" s="48"/>
    </row>
    <row r="216" spans="1:16" ht="36">
      <c r="A216" s="189" t="s">
        <v>912</v>
      </c>
      <c r="B216" s="171" t="s">
        <v>122</v>
      </c>
      <c r="C216" s="82" t="s">
        <v>194</v>
      </c>
      <c r="D216" s="172" t="s">
        <v>913</v>
      </c>
      <c r="E216" s="173" t="s">
        <v>58</v>
      </c>
      <c r="F216" s="84" t="s">
        <v>436</v>
      </c>
      <c r="G216" s="83" t="s">
        <v>914</v>
      </c>
      <c r="H216" s="253" t="s">
        <v>436</v>
      </c>
      <c r="I216" s="174"/>
      <c r="J216" s="175">
        <v>700</v>
      </c>
      <c r="K216" s="87">
        <v>44998</v>
      </c>
      <c r="L216" s="177"/>
      <c r="M216" s="175">
        <v>700</v>
      </c>
      <c r="N216" s="178">
        <v>2023</v>
      </c>
      <c r="O216" s="48"/>
      <c r="P216" s="48"/>
    </row>
    <row r="217" spans="1:16" ht="36">
      <c r="A217" s="189" t="s">
        <v>915</v>
      </c>
      <c r="B217" s="171" t="s">
        <v>122</v>
      </c>
      <c r="C217" s="82" t="s">
        <v>194</v>
      </c>
      <c r="D217" s="172" t="s">
        <v>916</v>
      </c>
      <c r="E217" s="173" t="s">
        <v>58</v>
      </c>
      <c r="F217" s="84" t="s">
        <v>917</v>
      </c>
      <c r="G217" s="83" t="s">
        <v>918</v>
      </c>
      <c r="H217" s="253" t="s">
        <v>917</v>
      </c>
      <c r="I217" s="174"/>
      <c r="J217" s="175">
        <v>2287.5</v>
      </c>
      <c r="K217" s="87">
        <v>44998</v>
      </c>
      <c r="L217" s="177"/>
      <c r="M217" s="179">
        <v>0</v>
      </c>
      <c r="N217" s="178">
        <v>2023</v>
      </c>
      <c r="O217" s="48"/>
      <c r="P217" s="48"/>
    </row>
    <row r="218" spans="1:16" ht="96">
      <c r="A218" s="189" t="s">
        <v>919</v>
      </c>
      <c r="B218" s="171" t="s">
        <v>122</v>
      </c>
      <c r="C218" s="82" t="s">
        <v>194</v>
      </c>
      <c r="D218" s="180" t="s">
        <v>920</v>
      </c>
      <c r="E218" s="173" t="s">
        <v>102</v>
      </c>
      <c r="F218" s="84" t="s">
        <v>921</v>
      </c>
      <c r="G218" s="83" t="s">
        <v>922</v>
      </c>
      <c r="H218" s="253" t="s">
        <v>921</v>
      </c>
      <c r="I218" s="174"/>
      <c r="J218" s="181">
        <v>208024.54</v>
      </c>
      <c r="K218" s="87">
        <v>45015</v>
      </c>
      <c r="L218" s="177"/>
      <c r="M218" s="179">
        <v>18430.22</v>
      </c>
      <c r="N218" s="178">
        <v>2023</v>
      </c>
      <c r="O218" s="48"/>
      <c r="P218" s="48"/>
    </row>
    <row r="219" spans="1:16" ht="96">
      <c r="A219" s="189" t="s">
        <v>923</v>
      </c>
      <c r="B219" s="171" t="s">
        <v>122</v>
      </c>
      <c r="C219" s="82" t="s">
        <v>194</v>
      </c>
      <c r="D219" s="180" t="s">
        <v>920</v>
      </c>
      <c r="E219" s="173" t="s">
        <v>102</v>
      </c>
      <c r="F219" s="84" t="s">
        <v>921</v>
      </c>
      <c r="G219" s="83" t="s">
        <v>922</v>
      </c>
      <c r="H219" s="253" t="s">
        <v>921</v>
      </c>
      <c r="I219" s="174"/>
      <c r="J219" s="181">
        <v>31626.400000000001</v>
      </c>
      <c r="K219" s="87">
        <v>45015</v>
      </c>
      <c r="L219" s="177"/>
      <c r="M219" s="179">
        <v>1570.82</v>
      </c>
      <c r="N219" s="178">
        <v>2023</v>
      </c>
      <c r="O219" s="48"/>
      <c r="P219" s="48"/>
    </row>
    <row r="220" spans="1:16" ht="96">
      <c r="A220" s="189" t="s">
        <v>924</v>
      </c>
      <c r="B220" s="171" t="s">
        <v>122</v>
      </c>
      <c r="C220" s="82" t="s">
        <v>194</v>
      </c>
      <c r="D220" s="180" t="s">
        <v>920</v>
      </c>
      <c r="E220" s="173" t="s">
        <v>102</v>
      </c>
      <c r="F220" s="84" t="s">
        <v>921</v>
      </c>
      <c r="G220" s="83" t="s">
        <v>922</v>
      </c>
      <c r="H220" s="253" t="s">
        <v>921</v>
      </c>
      <c r="I220" s="174"/>
      <c r="J220" s="181">
        <v>66027.520000000004</v>
      </c>
      <c r="K220" s="87">
        <v>45015</v>
      </c>
      <c r="L220" s="177"/>
      <c r="M220" s="179">
        <v>9883.7999999999993</v>
      </c>
      <c r="N220" s="178">
        <v>2023</v>
      </c>
      <c r="O220" s="48"/>
      <c r="P220" s="48"/>
    </row>
    <row r="221" spans="1:16" ht="96">
      <c r="A221" s="189" t="s">
        <v>925</v>
      </c>
      <c r="B221" s="171" t="s">
        <v>122</v>
      </c>
      <c r="C221" s="82" t="s">
        <v>194</v>
      </c>
      <c r="D221" s="180" t="s">
        <v>920</v>
      </c>
      <c r="E221" s="173" t="s">
        <v>102</v>
      </c>
      <c r="F221" s="84" t="s">
        <v>921</v>
      </c>
      <c r="G221" s="83" t="s">
        <v>922</v>
      </c>
      <c r="H221" s="253" t="s">
        <v>921</v>
      </c>
      <c r="I221" s="174"/>
      <c r="J221" s="181">
        <v>73711.039999999994</v>
      </c>
      <c r="K221" s="87">
        <v>45015</v>
      </c>
      <c r="L221" s="177"/>
      <c r="M221" s="179">
        <v>48884.13</v>
      </c>
      <c r="N221" s="178">
        <v>2023</v>
      </c>
      <c r="O221" s="48"/>
      <c r="P221" s="48"/>
    </row>
    <row r="222" spans="1:16" ht="96">
      <c r="A222" s="189" t="s">
        <v>926</v>
      </c>
      <c r="B222" s="171" t="s">
        <v>122</v>
      </c>
      <c r="C222" s="82" t="s">
        <v>194</v>
      </c>
      <c r="D222" s="180" t="s">
        <v>920</v>
      </c>
      <c r="E222" s="173" t="s">
        <v>102</v>
      </c>
      <c r="F222" s="84" t="s">
        <v>921</v>
      </c>
      <c r="G222" s="83" t="s">
        <v>922</v>
      </c>
      <c r="H222" s="253" t="s">
        <v>921</v>
      </c>
      <c r="I222" s="174"/>
      <c r="J222" s="181">
        <v>36730.720000000001</v>
      </c>
      <c r="K222" s="87">
        <v>45015</v>
      </c>
      <c r="L222" s="177"/>
      <c r="M222" s="179">
        <v>32536.799999999999</v>
      </c>
      <c r="N222" s="178">
        <v>2023</v>
      </c>
      <c r="O222" s="48"/>
      <c r="P222" s="48"/>
    </row>
    <row r="223" spans="1:16" ht="96">
      <c r="A223" s="189" t="s">
        <v>927</v>
      </c>
      <c r="B223" s="171" t="s">
        <v>122</v>
      </c>
      <c r="C223" s="82" t="s">
        <v>194</v>
      </c>
      <c r="D223" s="180" t="s">
        <v>920</v>
      </c>
      <c r="E223" s="173" t="s">
        <v>102</v>
      </c>
      <c r="F223" s="84" t="s">
        <v>921</v>
      </c>
      <c r="G223" s="83" t="s">
        <v>922</v>
      </c>
      <c r="H223" s="253" t="s">
        <v>921</v>
      </c>
      <c r="I223" s="174"/>
      <c r="J223" s="181">
        <v>40668.160000000003</v>
      </c>
      <c r="K223" s="87">
        <v>45015</v>
      </c>
      <c r="L223" s="177"/>
      <c r="M223" s="179">
        <v>14211.63</v>
      </c>
      <c r="N223" s="178">
        <v>2023</v>
      </c>
      <c r="O223" s="48"/>
      <c r="P223" s="48"/>
    </row>
    <row r="224" spans="1:16" ht="72">
      <c r="A224" s="189" t="s">
        <v>928</v>
      </c>
      <c r="B224" s="171" t="s">
        <v>122</v>
      </c>
      <c r="C224" s="82" t="s">
        <v>194</v>
      </c>
      <c r="D224" s="180" t="s">
        <v>920</v>
      </c>
      <c r="E224" s="173" t="s">
        <v>102</v>
      </c>
      <c r="F224" s="84" t="s">
        <v>929</v>
      </c>
      <c r="G224" s="83" t="s">
        <v>930</v>
      </c>
      <c r="H224" s="253" t="s">
        <v>929</v>
      </c>
      <c r="I224" s="174"/>
      <c r="J224" s="181">
        <v>84113.12</v>
      </c>
      <c r="K224" s="87">
        <v>45015</v>
      </c>
      <c r="L224" s="177"/>
      <c r="M224" s="179">
        <v>14561.38</v>
      </c>
      <c r="N224" s="178">
        <v>2023</v>
      </c>
      <c r="O224" s="48"/>
      <c r="P224" s="48"/>
    </row>
    <row r="225" spans="1:16" ht="72">
      <c r="A225" s="189" t="s">
        <v>931</v>
      </c>
      <c r="B225" s="171" t="s">
        <v>122</v>
      </c>
      <c r="C225" s="82" t="s">
        <v>194</v>
      </c>
      <c r="D225" s="180" t="s">
        <v>920</v>
      </c>
      <c r="E225" s="173" t="s">
        <v>102</v>
      </c>
      <c r="F225" s="84" t="s">
        <v>929</v>
      </c>
      <c r="G225" s="83" t="s">
        <v>930</v>
      </c>
      <c r="H225" s="253" t="s">
        <v>929</v>
      </c>
      <c r="I225" s="174"/>
      <c r="J225" s="181">
        <v>80104.960000000006</v>
      </c>
      <c r="K225" s="87">
        <v>45015</v>
      </c>
      <c r="L225" s="177"/>
      <c r="M225" s="179">
        <v>10739.18</v>
      </c>
      <c r="N225" s="178">
        <v>2023</v>
      </c>
      <c r="O225" s="48"/>
      <c r="P225" s="48"/>
    </row>
    <row r="226" spans="1:16" ht="72">
      <c r="A226" s="189" t="s">
        <v>932</v>
      </c>
      <c r="B226" s="171" t="s">
        <v>122</v>
      </c>
      <c r="C226" s="82" t="s">
        <v>194</v>
      </c>
      <c r="D226" s="180" t="s">
        <v>920</v>
      </c>
      <c r="E226" s="173" t="s">
        <v>102</v>
      </c>
      <c r="F226" s="84" t="s">
        <v>929</v>
      </c>
      <c r="G226" s="83" t="s">
        <v>930</v>
      </c>
      <c r="H226" s="253" t="s">
        <v>929</v>
      </c>
      <c r="I226" s="174"/>
      <c r="J226" s="181">
        <v>41000.959999999999</v>
      </c>
      <c r="K226" s="87">
        <v>45015</v>
      </c>
      <c r="L226" s="177"/>
      <c r="M226" s="179">
        <v>17102.509999999998</v>
      </c>
      <c r="N226" s="178">
        <v>2023</v>
      </c>
      <c r="O226" s="48"/>
      <c r="P226" s="48"/>
    </row>
    <row r="227" spans="1:16" ht="72">
      <c r="A227" s="189" t="s">
        <v>933</v>
      </c>
      <c r="B227" s="171" t="s">
        <v>122</v>
      </c>
      <c r="C227" s="82" t="s">
        <v>194</v>
      </c>
      <c r="D227" s="180" t="s">
        <v>920</v>
      </c>
      <c r="E227" s="173" t="s">
        <v>102</v>
      </c>
      <c r="F227" s="84" t="s">
        <v>929</v>
      </c>
      <c r="G227" s="83" t="s">
        <v>930</v>
      </c>
      <c r="H227" s="253" t="s">
        <v>929</v>
      </c>
      <c r="I227" s="174"/>
      <c r="J227" s="181">
        <v>95139.199999999997</v>
      </c>
      <c r="K227" s="87">
        <v>45015</v>
      </c>
      <c r="L227" s="177"/>
      <c r="M227" s="179">
        <v>7825.19</v>
      </c>
      <c r="N227" s="178">
        <v>2023</v>
      </c>
      <c r="O227" s="48"/>
      <c r="P227" s="48"/>
    </row>
    <row r="228" spans="1:16" ht="72">
      <c r="A228" s="189" t="s">
        <v>934</v>
      </c>
      <c r="B228" s="171" t="s">
        <v>122</v>
      </c>
      <c r="C228" s="82" t="s">
        <v>194</v>
      </c>
      <c r="D228" s="180" t="s">
        <v>920</v>
      </c>
      <c r="E228" s="173" t="s">
        <v>102</v>
      </c>
      <c r="F228" s="84" t="s">
        <v>929</v>
      </c>
      <c r="G228" s="83" t="s">
        <v>930</v>
      </c>
      <c r="H228" s="253" t="s">
        <v>929</v>
      </c>
      <c r="I228" s="174"/>
      <c r="J228" s="181">
        <v>16627.52</v>
      </c>
      <c r="K228" s="87">
        <v>45015</v>
      </c>
      <c r="L228" s="177"/>
      <c r="M228" s="179">
        <v>9415.5499999999993</v>
      </c>
      <c r="N228" s="178">
        <v>2023</v>
      </c>
      <c r="O228" s="48"/>
      <c r="P228" s="48"/>
    </row>
    <row r="229" spans="1:16" ht="72">
      <c r="A229" s="189">
        <v>9719231326</v>
      </c>
      <c r="B229" s="171" t="s">
        <v>122</v>
      </c>
      <c r="C229" s="82" t="s">
        <v>194</v>
      </c>
      <c r="D229" s="180" t="s">
        <v>920</v>
      </c>
      <c r="E229" s="173" t="s">
        <v>102</v>
      </c>
      <c r="F229" s="84" t="s">
        <v>929</v>
      </c>
      <c r="G229" s="83" t="s">
        <v>930</v>
      </c>
      <c r="H229" s="253" t="s">
        <v>929</v>
      </c>
      <c r="I229" s="174"/>
      <c r="J229" s="181">
        <v>23578.880000000001</v>
      </c>
      <c r="K229" s="87">
        <v>45015</v>
      </c>
      <c r="L229" s="177"/>
      <c r="M229" s="179">
        <v>4036.1</v>
      </c>
      <c r="N229" s="178">
        <v>2023</v>
      </c>
      <c r="O229" s="48"/>
      <c r="P229" s="48"/>
    </row>
    <row r="230" spans="1:16" ht="72">
      <c r="A230" s="189" t="s">
        <v>935</v>
      </c>
      <c r="B230" s="171" t="s">
        <v>122</v>
      </c>
      <c r="C230" s="82" t="s">
        <v>194</v>
      </c>
      <c r="D230" s="180" t="s">
        <v>920</v>
      </c>
      <c r="E230" s="173" t="s">
        <v>102</v>
      </c>
      <c r="F230" s="84" t="s">
        <v>936</v>
      </c>
      <c r="G230" s="83" t="s">
        <v>937</v>
      </c>
      <c r="H230" s="253" t="s">
        <v>936</v>
      </c>
      <c r="I230" s="174"/>
      <c r="J230" s="182">
        <v>1384.45</v>
      </c>
      <c r="K230" s="87">
        <v>45015</v>
      </c>
      <c r="L230" s="177"/>
      <c r="M230" s="179">
        <v>0</v>
      </c>
      <c r="N230" s="178">
        <v>2023</v>
      </c>
      <c r="O230" s="48"/>
      <c r="P230" s="48"/>
    </row>
    <row r="231" spans="1:16" ht="72">
      <c r="A231" s="189" t="s">
        <v>938</v>
      </c>
      <c r="B231" s="171" t="s">
        <v>122</v>
      </c>
      <c r="C231" s="82" t="s">
        <v>194</v>
      </c>
      <c r="D231" s="180" t="s">
        <v>920</v>
      </c>
      <c r="E231" s="173" t="s">
        <v>102</v>
      </c>
      <c r="F231" s="84" t="s">
        <v>939</v>
      </c>
      <c r="G231" s="83" t="s">
        <v>940</v>
      </c>
      <c r="H231" s="253" t="s">
        <v>939</v>
      </c>
      <c r="I231" s="174"/>
      <c r="J231" s="182">
        <v>249.6</v>
      </c>
      <c r="K231" s="87">
        <v>45015</v>
      </c>
      <c r="L231" s="177"/>
      <c r="M231" s="179">
        <v>0</v>
      </c>
      <c r="N231" s="178">
        <v>2023</v>
      </c>
      <c r="O231" s="48"/>
      <c r="P231" s="48"/>
    </row>
    <row r="232" spans="1:16" ht="72">
      <c r="A232" s="189" t="s">
        <v>941</v>
      </c>
      <c r="B232" s="171" t="s">
        <v>122</v>
      </c>
      <c r="C232" s="82" t="s">
        <v>194</v>
      </c>
      <c r="D232" s="180" t="s">
        <v>920</v>
      </c>
      <c r="E232" s="173" t="s">
        <v>102</v>
      </c>
      <c r="F232" s="84" t="s">
        <v>939</v>
      </c>
      <c r="G232" s="83" t="s">
        <v>940</v>
      </c>
      <c r="H232" s="253" t="s">
        <v>939</v>
      </c>
      <c r="I232" s="174"/>
      <c r="J232" s="182">
        <v>199.68</v>
      </c>
      <c r="K232" s="87">
        <v>45015</v>
      </c>
      <c r="L232" s="177"/>
      <c r="M232" s="179">
        <v>0</v>
      </c>
      <c r="N232" s="178">
        <v>2023</v>
      </c>
      <c r="O232" s="48"/>
      <c r="P232" s="48"/>
    </row>
    <row r="233" spans="1:16" ht="72">
      <c r="A233" s="189" t="s">
        <v>942</v>
      </c>
      <c r="B233" s="171" t="s">
        <v>122</v>
      </c>
      <c r="C233" s="82" t="s">
        <v>194</v>
      </c>
      <c r="D233" s="180" t="s">
        <v>920</v>
      </c>
      <c r="E233" s="173" t="s">
        <v>102</v>
      </c>
      <c r="F233" s="84" t="s">
        <v>939</v>
      </c>
      <c r="G233" s="83" t="s">
        <v>940</v>
      </c>
      <c r="H233" s="253" t="s">
        <v>939</v>
      </c>
      <c r="I233" s="174"/>
      <c r="J233" s="182">
        <v>1497.6</v>
      </c>
      <c r="K233" s="87">
        <v>45015</v>
      </c>
      <c r="L233" s="177"/>
      <c r="M233" s="179">
        <v>0</v>
      </c>
      <c r="N233" s="178">
        <v>2023</v>
      </c>
      <c r="O233" s="48"/>
      <c r="P233" s="48"/>
    </row>
    <row r="234" spans="1:16" ht="72">
      <c r="A234" s="189" t="s">
        <v>943</v>
      </c>
      <c r="B234" s="171" t="s">
        <v>122</v>
      </c>
      <c r="C234" s="82" t="s">
        <v>194</v>
      </c>
      <c r="D234" s="180" t="s">
        <v>920</v>
      </c>
      <c r="E234" s="173" t="s">
        <v>102</v>
      </c>
      <c r="F234" s="84" t="s">
        <v>944</v>
      </c>
      <c r="G234" s="83" t="s">
        <v>945</v>
      </c>
      <c r="H234" s="253" t="s">
        <v>944</v>
      </c>
      <c r="I234" s="174"/>
      <c r="J234" s="182">
        <v>710.11</v>
      </c>
      <c r="K234" s="87">
        <v>45015</v>
      </c>
      <c r="L234" s="177"/>
      <c r="M234" s="179">
        <v>0</v>
      </c>
      <c r="N234" s="178">
        <v>2023</v>
      </c>
      <c r="O234" s="48"/>
      <c r="P234" s="48"/>
    </row>
    <row r="235" spans="1:16" ht="72">
      <c r="A235" s="189" t="s">
        <v>946</v>
      </c>
      <c r="B235" s="171" t="s">
        <v>122</v>
      </c>
      <c r="C235" s="82" t="s">
        <v>194</v>
      </c>
      <c r="D235" s="180" t="s">
        <v>920</v>
      </c>
      <c r="E235" s="173" t="s">
        <v>102</v>
      </c>
      <c r="F235" s="84" t="s">
        <v>936</v>
      </c>
      <c r="G235" s="83" t="s">
        <v>937</v>
      </c>
      <c r="H235" s="253" t="s">
        <v>936</v>
      </c>
      <c r="I235" s="174"/>
      <c r="J235" s="182">
        <v>3161.6</v>
      </c>
      <c r="K235" s="87">
        <v>45015</v>
      </c>
      <c r="L235" s="177"/>
      <c r="M235" s="179">
        <v>122.34</v>
      </c>
      <c r="N235" s="178">
        <v>2023</v>
      </c>
      <c r="O235" s="48"/>
      <c r="P235" s="48"/>
    </row>
    <row r="236" spans="1:16" ht="72">
      <c r="A236" s="189">
        <v>9719276847</v>
      </c>
      <c r="B236" s="171" t="s">
        <v>122</v>
      </c>
      <c r="C236" s="82" t="s">
        <v>194</v>
      </c>
      <c r="D236" s="180" t="s">
        <v>920</v>
      </c>
      <c r="E236" s="173" t="s">
        <v>102</v>
      </c>
      <c r="F236" s="84" t="s">
        <v>944</v>
      </c>
      <c r="G236" s="83" t="s">
        <v>945</v>
      </c>
      <c r="H236" s="253" t="s">
        <v>944</v>
      </c>
      <c r="I236" s="174"/>
      <c r="J236" s="182">
        <v>65921.320000000007</v>
      </c>
      <c r="K236" s="87">
        <v>45015</v>
      </c>
      <c r="L236" s="177"/>
      <c r="M236" s="179">
        <v>77.5</v>
      </c>
      <c r="N236" s="178">
        <v>2023</v>
      </c>
      <c r="O236" s="48"/>
      <c r="P236" s="48"/>
    </row>
    <row r="237" spans="1:16" ht="72">
      <c r="A237" s="189" t="s">
        <v>947</v>
      </c>
      <c r="B237" s="171" t="s">
        <v>122</v>
      </c>
      <c r="C237" s="82" t="s">
        <v>194</v>
      </c>
      <c r="D237" s="180" t="s">
        <v>920</v>
      </c>
      <c r="E237" s="173" t="s">
        <v>102</v>
      </c>
      <c r="F237" s="84" t="s">
        <v>944</v>
      </c>
      <c r="G237" s="83" t="s">
        <v>945</v>
      </c>
      <c r="H237" s="253" t="s">
        <v>944</v>
      </c>
      <c r="I237" s="174"/>
      <c r="J237" s="182">
        <v>23628.799999999999</v>
      </c>
      <c r="K237" s="87">
        <v>45015</v>
      </c>
      <c r="L237" s="177"/>
      <c r="M237" s="179">
        <v>1699.2</v>
      </c>
      <c r="N237" s="178">
        <v>2023</v>
      </c>
      <c r="O237" s="48"/>
      <c r="P237" s="48"/>
    </row>
    <row r="238" spans="1:16" ht="72">
      <c r="A238" s="189" t="s">
        <v>948</v>
      </c>
      <c r="B238" s="171" t="s">
        <v>122</v>
      </c>
      <c r="C238" s="82" t="s">
        <v>194</v>
      </c>
      <c r="D238" s="180" t="s">
        <v>920</v>
      </c>
      <c r="E238" s="173" t="s">
        <v>102</v>
      </c>
      <c r="F238" s="84" t="s">
        <v>949</v>
      </c>
      <c r="G238" s="83" t="s">
        <v>950</v>
      </c>
      <c r="H238" s="253" t="s">
        <v>949</v>
      </c>
      <c r="I238" s="174"/>
      <c r="J238" s="182">
        <v>7271.68</v>
      </c>
      <c r="K238" s="87">
        <v>45015</v>
      </c>
      <c r="L238" s="177"/>
      <c r="M238" s="179">
        <v>543.61</v>
      </c>
      <c r="N238" s="178">
        <v>2023</v>
      </c>
      <c r="O238" s="48"/>
      <c r="P238" s="48"/>
    </row>
    <row r="239" spans="1:16" ht="72">
      <c r="A239" s="189" t="s">
        <v>951</v>
      </c>
      <c r="B239" s="171" t="s">
        <v>122</v>
      </c>
      <c r="C239" s="82" t="s">
        <v>194</v>
      </c>
      <c r="D239" s="180" t="s">
        <v>920</v>
      </c>
      <c r="E239" s="173" t="s">
        <v>102</v>
      </c>
      <c r="F239" s="84" t="s">
        <v>949</v>
      </c>
      <c r="G239" s="83" t="s">
        <v>950</v>
      </c>
      <c r="H239" s="253" t="s">
        <v>949</v>
      </c>
      <c r="I239" s="174"/>
      <c r="J239" s="182">
        <v>13178.88</v>
      </c>
      <c r="K239" s="87">
        <v>45015</v>
      </c>
      <c r="L239" s="177"/>
      <c r="M239" s="179">
        <v>2121.6</v>
      </c>
      <c r="N239" s="178">
        <v>2023</v>
      </c>
      <c r="O239" s="48"/>
      <c r="P239" s="48"/>
    </row>
    <row r="240" spans="1:16" ht="84">
      <c r="A240" s="189" t="s">
        <v>952</v>
      </c>
      <c r="B240" s="171" t="s">
        <v>122</v>
      </c>
      <c r="C240" s="82" t="s">
        <v>194</v>
      </c>
      <c r="D240" s="180" t="s">
        <v>920</v>
      </c>
      <c r="E240" s="173" t="s">
        <v>102</v>
      </c>
      <c r="F240" s="84" t="s">
        <v>953</v>
      </c>
      <c r="G240" s="83" t="s">
        <v>954</v>
      </c>
      <c r="H240" s="253" t="s">
        <v>953</v>
      </c>
      <c r="I240" s="174"/>
      <c r="J240" s="182">
        <v>2882.88</v>
      </c>
      <c r="K240" s="87">
        <v>45015</v>
      </c>
      <c r="L240" s="177"/>
      <c r="M240" s="179">
        <v>0</v>
      </c>
      <c r="N240" s="178">
        <v>2023</v>
      </c>
      <c r="O240" s="48"/>
      <c r="P240" s="48"/>
    </row>
    <row r="241" spans="1:16" ht="72">
      <c r="A241" s="189" t="s">
        <v>955</v>
      </c>
      <c r="B241" s="171" t="s">
        <v>122</v>
      </c>
      <c r="C241" s="82" t="s">
        <v>194</v>
      </c>
      <c r="D241" s="180" t="s">
        <v>920</v>
      </c>
      <c r="E241" s="173" t="s">
        <v>102</v>
      </c>
      <c r="F241" s="84" t="s">
        <v>949</v>
      </c>
      <c r="G241" s="83" t="s">
        <v>950</v>
      </c>
      <c r="H241" s="253" t="s">
        <v>949</v>
      </c>
      <c r="I241" s="174"/>
      <c r="J241" s="182">
        <v>107827.2</v>
      </c>
      <c r="K241" s="87">
        <v>45015</v>
      </c>
      <c r="L241" s="177"/>
      <c r="M241" s="179">
        <v>14103.38</v>
      </c>
      <c r="N241" s="178">
        <v>2023</v>
      </c>
      <c r="O241" s="48"/>
      <c r="P241" s="48"/>
    </row>
    <row r="242" spans="1:16" ht="72">
      <c r="A242" s="189" t="s">
        <v>956</v>
      </c>
      <c r="B242" s="171" t="s">
        <v>122</v>
      </c>
      <c r="C242" s="82" t="s">
        <v>194</v>
      </c>
      <c r="D242" s="180" t="s">
        <v>920</v>
      </c>
      <c r="E242" s="173" t="s">
        <v>102</v>
      </c>
      <c r="F242" s="84" t="s">
        <v>949</v>
      </c>
      <c r="G242" s="83" t="s">
        <v>950</v>
      </c>
      <c r="H242" s="253" t="s">
        <v>949</v>
      </c>
      <c r="I242" s="174"/>
      <c r="J242" s="182">
        <v>13324.48</v>
      </c>
      <c r="K242" s="87">
        <v>45015</v>
      </c>
      <c r="L242" s="177"/>
      <c r="M242" s="179">
        <v>881.5</v>
      </c>
      <c r="N242" s="178">
        <v>2023</v>
      </c>
      <c r="O242" s="48"/>
      <c r="P242" s="48"/>
    </row>
    <row r="243" spans="1:16" ht="96">
      <c r="A243" s="189" t="s">
        <v>957</v>
      </c>
      <c r="B243" s="171" t="s">
        <v>122</v>
      </c>
      <c r="C243" s="82" t="s">
        <v>194</v>
      </c>
      <c r="D243" s="180" t="s">
        <v>920</v>
      </c>
      <c r="E243" s="173" t="s">
        <v>102</v>
      </c>
      <c r="F243" s="84" t="s">
        <v>958</v>
      </c>
      <c r="G243" s="83" t="s">
        <v>959</v>
      </c>
      <c r="H243" s="253" t="s">
        <v>958</v>
      </c>
      <c r="I243" s="174"/>
      <c r="J243" s="182">
        <v>998.4</v>
      </c>
      <c r="K243" s="87">
        <v>45015</v>
      </c>
      <c r="L243" s="177"/>
      <c r="M243" s="179">
        <v>957</v>
      </c>
      <c r="N243" s="178">
        <v>2023</v>
      </c>
      <c r="O243" s="48"/>
      <c r="P243" s="48"/>
    </row>
    <row r="244" spans="1:16" ht="72">
      <c r="A244" s="189" t="s">
        <v>960</v>
      </c>
      <c r="B244" s="171" t="s">
        <v>122</v>
      </c>
      <c r="C244" s="82" t="s">
        <v>194</v>
      </c>
      <c r="D244" s="180" t="s">
        <v>920</v>
      </c>
      <c r="E244" s="173" t="s">
        <v>102</v>
      </c>
      <c r="F244" s="84" t="s">
        <v>949</v>
      </c>
      <c r="G244" s="83" t="s">
        <v>950</v>
      </c>
      <c r="H244" s="253" t="s">
        <v>949</v>
      </c>
      <c r="I244" s="174"/>
      <c r="J244" s="182">
        <v>715.52</v>
      </c>
      <c r="K244" s="87">
        <v>45015</v>
      </c>
      <c r="L244" s="177"/>
      <c r="M244" s="179">
        <v>688.1</v>
      </c>
      <c r="N244" s="178">
        <v>2023</v>
      </c>
      <c r="O244" s="48"/>
      <c r="P244" s="48"/>
    </row>
    <row r="245" spans="1:16" ht="72">
      <c r="A245" s="189" t="s">
        <v>961</v>
      </c>
      <c r="B245" s="171" t="s">
        <v>122</v>
      </c>
      <c r="C245" s="82" t="s">
        <v>194</v>
      </c>
      <c r="D245" s="180" t="s">
        <v>920</v>
      </c>
      <c r="E245" s="173" t="s">
        <v>102</v>
      </c>
      <c r="F245" s="84" t="s">
        <v>929</v>
      </c>
      <c r="G245" s="83" t="s">
        <v>930</v>
      </c>
      <c r="H245" s="253" t="s">
        <v>929</v>
      </c>
      <c r="I245" s="174"/>
      <c r="J245" s="182">
        <v>13000</v>
      </c>
      <c r="K245" s="87">
        <v>45015</v>
      </c>
      <c r="L245" s="177"/>
      <c r="M245" s="179">
        <v>4676</v>
      </c>
      <c r="N245" s="178">
        <v>2023</v>
      </c>
      <c r="O245" s="48"/>
      <c r="P245" s="48"/>
    </row>
    <row r="246" spans="1:16" ht="72">
      <c r="A246" s="189" t="s">
        <v>962</v>
      </c>
      <c r="B246" s="171" t="s">
        <v>122</v>
      </c>
      <c r="C246" s="82" t="s">
        <v>194</v>
      </c>
      <c r="D246" s="180" t="s">
        <v>920</v>
      </c>
      <c r="E246" s="173" t="s">
        <v>102</v>
      </c>
      <c r="F246" s="84" t="s">
        <v>949</v>
      </c>
      <c r="G246" s="83" t="s">
        <v>950</v>
      </c>
      <c r="H246" s="253" t="s">
        <v>949</v>
      </c>
      <c r="I246" s="174"/>
      <c r="J246" s="182">
        <v>1138.18</v>
      </c>
      <c r="K246" s="87">
        <v>45015</v>
      </c>
      <c r="L246" s="177"/>
      <c r="M246" s="179">
        <v>898.02</v>
      </c>
      <c r="N246" s="178">
        <v>2023</v>
      </c>
      <c r="O246" s="48"/>
      <c r="P246" s="48"/>
    </row>
    <row r="247" spans="1:16" ht="72">
      <c r="A247" s="189" t="s">
        <v>963</v>
      </c>
      <c r="B247" s="171" t="s">
        <v>122</v>
      </c>
      <c r="C247" s="82" t="s">
        <v>194</v>
      </c>
      <c r="D247" s="180" t="s">
        <v>920</v>
      </c>
      <c r="E247" s="173" t="s">
        <v>102</v>
      </c>
      <c r="F247" s="84" t="s">
        <v>949</v>
      </c>
      <c r="G247" s="83" t="s">
        <v>950</v>
      </c>
      <c r="H247" s="253" t="s">
        <v>949</v>
      </c>
      <c r="I247" s="174"/>
      <c r="J247" s="182">
        <v>12347.71</v>
      </c>
      <c r="K247" s="87">
        <v>45015</v>
      </c>
      <c r="L247" s="177"/>
      <c r="M247" s="179">
        <v>762.39</v>
      </c>
      <c r="N247" s="178">
        <v>2023</v>
      </c>
      <c r="O247" s="48"/>
      <c r="P247" s="48"/>
    </row>
    <row r="248" spans="1:16" ht="72">
      <c r="A248" s="189" t="s">
        <v>964</v>
      </c>
      <c r="B248" s="171" t="s">
        <v>122</v>
      </c>
      <c r="C248" s="82" t="s">
        <v>194</v>
      </c>
      <c r="D248" s="180" t="s">
        <v>920</v>
      </c>
      <c r="E248" s="173" t="s">
        <v>102</v>
      </c>
      <c r="F248" s="84" t="s">
        <v>965</v>
      </c>
      <c r="G248" s="83" t="s">
        <v>966</v>
      </c>
      <c r="H248" s="253" t="s">
        <v>965</v>
      </c>
      <c r="I248" s="174"/>
      <c r="J248" s="182">
        <v>366.08</v>
      </c>
      <c r="K248" s="87">
        <v>45015</v>
      </c>
      <c r="L248" s="177"/>
      <c r="M248" s="179">
        <v>0</v>
      </c>
      <c r="N248" s="178">
        <v>2023</v>
      </c>
      <c r="O248" s="48"/>
      <c r="P248" s="48"/>
    </row>
    <row r="249" spans="1:16" ht="72">
      <c r="A249" s="189" t="s">
        <v>967</v>
      </c>
      <c r="B249" s="171" t="s">
        <v>122</v>
      </c>
      <c r="C249" s="82" t="s">
        <v>194</v>
      </c>
      <c r="D249" s="180" t="s">
        <v>920</v>
      </c>
      <c r="E249" s="173" t="s">
        <v>102</v>
      </c>
      <c r="F249" s="84" t="s">
        <v>968</v>
      </c>
      <c r="G249" s="83" t="s">
        <v>969</v>
      </c>
      <c r="H249" s="253" t="s">
        <v>968</v>
      </c>
      <c r="I249" s="174"/>
      <c r="J249" s="182">
        <v>1317.89</v>
      </c>
      <c r="K249" s="87">
        <v>45015</v>
      </c>
      <c r="L249" s="177"/>
      <c r="M249" s="179">
        <v>480</v>
      </c>
      <c r="N249" s="178">
        <v>2023</v>
      </c>
      <c r="O249" s="48"/>
      <c r="P249" s="48"/>
    </row>
    <row r="250" spans="1:16" ht="72">
      <c r="A250" s="189" t="s">
        <v>970</v>
      </c>
      <c r="B250" s="171" t="s">
        <v>122</v>
      </c>
      <c r="C250" s="82" t="s">
        <v>194</v>
      </c>
      <c r="D250" s="180" t="s">
        <v>920</v>
      </c>
      <c r="E250" s="173" t="s">
        <v>102</v>
      </c>
      <c r="F250" s="84" t="s">
        <v>929</v>
      </c>
      <c r="G250" s="83" t="s">
        <v>930</v>
      </c>
      <c r="H250" s="253" t="s">
        <v>929</v>
      </c>
      <c r="I250" s="174"/>
      <c r="J250" s="182">
        <v>107.16</v>
      </c>
      <c r="K250" s="87">
        <v>45015</v>
      </c>
      <c r="L250" s="177"/>
      <c r="M250" s="179">
        <v>0</v>
      </c>
      <c r="N250" s="178">
        <v>2023</v>
      </c>
      <c r="O250" s="48"/>
      <c r="P250" s="48"/>
    </row>
    <row r="251" spans="1:16" ht="36">
      <c r="A251" s="189" t="s">
        <v>971</v>
      </c>
      <c r="B251" s="171" t="s">
        <v>122</v>
      </c>
      <c r="C251" s="82" t="s">
        <v>194</v>
      </c>
      <c r="D251" s="172" t="s">
        <v>972</v>
      </c>
      <c r="E251" s="173" t="s">
        <v>58</v>
      </c>
      <c r="F251" s="84" t="s">
        <v>664</v>
      </c>
      <c r="G251" s="83" t="s">
        <v>973</v>
      </c>
      <c r="H251" s="253" t="s">
        <v>664</v>
      </c>
      <c r="I251" s="174"/>
      <c r="J251" s="175">
        <v>4706.5</v>
      </c>
      <c r="K251" s="87">
        <v>45023</v>
      </c>
      <c r="L251" s="177">
        <v>45110</v>
      </c>
      <c r="M251" s="175">
        <v>4706.5</v>
      </c>
      <c r="N251" s="178">
        <v>2023</v>
      </c>
      <c r="O251" s="48"/>
      <c r="P251" s="48"/>
    </row>
    <row r="252" spans="1:16" ht="48">
      <c r="A252" s="189" t="s">
        <v>974</v>
      </c>
      <c r="B252" s="171" t="s">
        <v>122</v>
      </c>
      <c r="C252" s="82" t="s">
        <v>194</v>
      </c>
      <c r="D252" s="172" t="s">
        <v>975</v>
      </c>
      <c r="E252" s="173" t="s">
        <v>58</v>
      </c>
      <c r="F252" s="184" t="s">
        <v>976</v>
      </c>
      <c r="G252" s="183" t="s">
        <v>977</v>
      </c>
      <c r="H252" s="256" t="s">
        <v>976</v>
      </c>
      <c r="I252" s="185"/>
      <c r="J252" s="179">
        <v>820</v>
      </c>
      <c r="K252" s="87">
        <v>45058</v>
      </c>
      <c r="L252" s="177">
        <v>45183</v>
      </c>
      <c r="M252" s="175">
        <v>820</v>
      </c>
      <c r="N252" s="178">
        <v>2023</v>
      </c>
      <c r="O252" s="48"/>
      <c r="P252" s="48"/>
    </row>
    <row r="253" spans="1:16" ht="36">
      <c r="A253" s="189" t="s">
        <v>978</v>
      </c>
      <c r="B253" s="171" t="s">
        <v>122</v>
      </c>
      <c r="C253" s="82" t="s">
        <v>194</v>
      </c>
      <c r="D253" s="172" t="s">
        <v>979</v>
      </c>
      <c r="E253" s="173" t="s">
        <v>58</v>
      </c>
      <c r="F253" s="84" t="s">
        <v>980</v>
      </c>
      <c r="G253" s="83" t="s">
        <v>981</v>
      </c>
      <c r="H253" s="253" t="s">
        <v>980</v>
      </c>
      <c r="I253" s="174"/>
      <c r="J253" s="175">
        <v>38487.300000000003</v>
      </c>
      <c r="K253" s="87">
        <v>45187</v>
      </c>
      <c r="L253" s="176">
        <v>45266</v>
      </c>
      <c r="M253" s="175">
        <v>38487.300000000003</v>
      </c>
      <c r="N253" s="178">
        <v>2023</v>
      </c>
      <c r="O253" s="48"/>
      <c r="P253" s="48"/>
    </row>
    <row r="254" spans="1:16" ht="36">
      <c r="A254" s="189" t="s">
        <v>982</v>
      </c>
      <c r="B254" s="171" t="s">
        <v>122</v>
      </c>
      <c r="C254" s="82" t="s">
        <v>194</v>
      </c>
      <c r="D254" s="172" t="s">
        <v>983</v>
      </c>
      <c r="E254" s="173" t="s">
        <v>58</v>
      </c>
      <c r="F254" s="84" t="s">
        <v>492</v>
      </c>
      <c r="G254" s="83" t="s">
        <v>984</v>
      </c>
      <c r="H254" s="253" t="s">
        <v>492</v>
      </c>
      <c r="I254" s="174"/>
      <c r="J254" s="175">
        <v>6300</v>
      </c>
      <c r="K254" s="87">
        <v>45191</v>
      </c>
      <c r="L254" s="176"/>
      <c r="M254" s="175">
        <v>3150</v>
      </c>
      <c r="N254" s="178">
        <v>2023</v>
      </c>
      <c r="O254" s="48"/>
      <c r="P254" s="48"/>
    </row>
    <row r="255" spans="1:16" ht="36">
      <c r="A255" s="189" t="s">
        <v>985</v>
      </c>
      <c r="B255" s="171" t="s">
        <v>122</v>
      </c>
      <c r="C255" s="82" t="s">
        <v>194</v>
      </c>
      <c r="D255" s="172" t="s">
        <v>986</v>
      </c>
      <c r="E255" s="173" t="s">
        <v>58</v>
      </c>
      <c r="F255" s="84" t="s">
        <v>492</v>
      </c>
      <c r="G255" s="83" t="s">
        <v>984</v>
      </c>
      <c r="H255" s="253" t="s">
        <v>492</v>
      </c>
      <c r="I255" s="174"/>
      <c r="J255" s="175">
        <v>1540</v>
      </c>
      <c r="K255" s="87">
        <v>45198</v>
      </c>
      <c r="L255" s="176"/>
      <c r="M255" s="175">
        <v>187.88</v>
      </c>
      <c r="N255" s="178">
        <v>2023</v>
      </c>
      <c r="O255" s="48"/>
      <c r="P255" s="48"/>
    </row>
    <row r="256" spans="1:16" ht="36">
      <c r="A256" s="189" t="s">
        <v>987</v>
      </c>
      <c r="B256" s="171" t="s">
        <v>122</v>
      </c>
      <c r="C256" s="82" t="s">
        <v>194</v>
      </c>
      <c r="D256" s="172" t="s">
        <v>988</v>
      </c>
      <c r="E256" s="173" t="s">
        <v>58</v>
      </c>
      <c r="F256" s="84" t="s">
        <v>989</v>
      </c>
      <c r="G256" s="83" t="s">
        <v>990</v>
      </c>
      <c r="H256" s="253" t="s">
        <v>989</v>
      </c>
      <c r="I256" s="174"/>
      <c r="J256" s="175">
        <v>610</v>
      </c>
      <c r="K256" s="87">
        <v>45198</v>
      </c>
      <c r="L256" s="176">
        <v>45257</v>
      </c>
      <c r="M256" s="175">
        <v>500</v>
      </c>
      <c r="N256" s="178">
        <v>2023</v>
      </c>
      <c r="O256" s="48"/>
      <c r="P256" s="48"/>
    </row>
    <row r="257" spans="1:16" ht="36">
      <c r="A257" s="189" t="s">
        <v>991</v>
      </c>
      <c r="B257" s="171" t="s">
        <v>122</v>
      </c>
      <c r="C257" s="82" t="s">
        <v>194</v>
      </c>
      <c r="D257" s="172" t="s">
        <v>992</v>
      </c>
      <c r="E257" s="173" t="s">
        <v>58</v>
      </c>
      <c r="F257" s="84" t="s">
        <v>876</v>
      </c>
      <c r="G257" s="83" t="s">
        <v>993</v>
      </c>
      <c r="H257" s="253" t="s">
        <v>876</v>
      </c>
      <c r="I257" s="174"/>
      <c r="J257" s="175">
        <v>2684</v>
      </c>
      <c r="K257" s="87">
        <v>45198</v>
      </c>
      <c r="L257" s="176"/>
      <c r="M257" s="175">
        <v>1070</v>
      </c>
      <c r="N257" s="178">
        <v>2023</v>
      </c>
      <c r="O257" s="48"/>
      <c r="P257" s="48"/>
    </row>
    <row r="258" spans="1:16" ht="36">
      <c r="A258" s="189" t="s">
        <v>994</v>
      </c>
      <c r="B258" s="171" t="s">
        <v>122</v>
      </c>
      <c r="C258" s="82" t="s">
        <v>194</v>
      </c>
      <c r="D258" s="172" t="s">
        <v>995</v>
      </c>
      <c r="E258" s="173" t="s">
        <v>58</v>
      </c>
      <c r="F258" s="84" t="s">
        <v>996</v>
      </c>
      <c r="G258" s="83" t="s">
        <v>997</v>
      </c>
      <c r="H258" s="253" t="s">
        <v>996</v>
      </c>
      <c r="I258" s="174"/>
      <c r="J258" s="175">
        <v>5400</v>
      </c>
      <c r="K258" s="87">
        <v>45209</v>
      </c>
      <c r="L258" s="176"/>
      <c r="M258" s="175">
        <v>720</v>
      </c>
      <c r="N258" s="178">
        <v>2023</v>
      </c>
      <c r="O258" s="48"/>
      <c r="P258" s="48"/>
    </row>
    <row r="259" spans="1:16" ht="36">
      <c r="A259" s="189" t="s">
        <v>998</v>
      </c>
      <c r="B259" s="171" t="s">
        <v>122</v>
      </c>
      <c r="C259" s="82" t="s">
        <v>194</v>
      </c>
      <c r="D259" s="180" t="s">
        <v>999</v>
      </c>
      <c r="E259" s="173" t="s">
        <v>58</v>
      </c>
      <c r="F259" s="84" t="s">
        <v>1000</v>
      </c>
      <c r="G259" s="83" t="s">
        <v>1001</v>
      </c>
      <c r="H259" s="253" t="s">
        <v>1000</v>
      </c>
      <c r="I259" s="174"/>
      <c r="J259" s="175">
        <v>5160</v>
      </c>
      <c r="K259" s="87">
        <v>45209</v>
      </c>
      <c r="L259" s="176"/>
      <c r="M259" s="175">
        <v>1140</v>
      </c>
      <c r="N259" s="178">
        <v>2023</v>
      </c>
      <c r="O259" s="48"/>
      <c r="P259" s="48"/>
    </row>
    <row r="260" spans="1:16" ht="36">
      <c r="A260" s="189" t="s">
        <v>1002</v>
      </c>
      <c r="B260" s="171" t="s">
        <v>122</v>
      </c>
      <c r="C260" s="82" t="s">
        <v>194</v>
      </c>
      <c r="D260" s="172" t="s">
        <v>1003</v>
      </c>
      <c r="E260" s="173" t="s">
        <v>58</v>
      </c>
      <c r="F260" s="84" t="s">
        <v>876</v>
      </c>
      <c r="G260" s="83" t="s">
        <v>993</v>
      </c>
      <c r="H260" s="253" t="s">
        <v>876</v>
      </c>
      <c r="I260" s="174"/>
      <c r="J260" s="175">
        <v>1668.6</v>
      </c>
      <c r="K260" s="87">
        <v>45209</v>
      </c>
      <c r="L260" s="176"/>
      <c r="M260" s="175">
        <v>304.2</v>
      </c>
      <c r="N260" s="178">
        <v>2023</v>
      </c>
      <c r="O260" s="48"/>
      <c r="P260" s="48"/>
    </row>
    <row r="261" spans="1:16" ht="36">
      <c r="A261" s="189" t="s">
        <v>1004</v>
      </c>
      <c r="B261" s="171" t="s">
        <v>122</v>
      </c>
      <c r="C261" s="82" t="s">
        <v>194</v>
      </c>
      <c r="D261" s="172" t="s">
        <v>1005</v>
      </c>
      <c r="E261" s="173" t="s">
        <v>58</v>
      </c>
      <c r="F261" s="84" t="s">
        <v>1006</v>
      </c>
      <c r="G261" s="83" t="s">
        <v>1007</v>
      </c>
      <c r="H261" s="253" t="s">
        <v>1006</v>
      </c>
      <c r="I261" s="174"/>
      <c r="J261" s="175">
        <v>6464.32</v>
      </c>
      <c r="K261" s="87">
        <v>44844</v>
      </c>
      <c r="L261" s="176"/>
      <c r="M261" s="175">
        <v>1274</v>
      </c>
      <c r="N261" s="178">
        <v>2023</v>
      </c>
      <c r="O261" s="48"/>
      <c r="P261" s="48"/>
    </row>
    <row r="262" spans="1:16" ht="36">
      <c r="A262" s="189" t="s">
        <v>1008</v>
      </c>
      <c r="B262" s="171" t="s">
        <v>122</v>
      </c>
      <c r="C262" s="82" t="s">
        <v>194</v>
      </c>
      <c r="D262" s="172" t="s">
        <v>1009</v>
      </c>
      <c r="E262" s="173" t="s">
        <v>58</v>
      </c>
      <c r="F262" s="84" t="s">
        <v>1010</v>
      </c>
      <c r="G262" s="83" t="s">
        <v>1011</v>
      </c>
      <c r="H262" s="253" t="s">
        <v>1010</v>
      </c>
      <c r="I262" s="174"/>
      <c r="J262" s="175">
        <v>18681.599999999999</v>
      </c>
      <c r="K262" s="87">
        <v>45216</v>
      </c>
      <c r="L262" s="176"/>
      <c r="M262" s="175">
        <v>8718.08</v>
      </c>
      <c r="N262" s="178">
        <v>2023</v>
      </c>
      <c r="O262" s="48"/>
      <c r="P262" s="48"/>
    </row>
    <row r="263" spans="1:16" ht="36">
      <c r="A263" s="189" t="s">
        <v>1012</v>
      </c>
      <c r="B263" s="171" t="s">
        <v>122</v>
      </c>
      <c r="C263" s="82" t="s">
        <v>194</v>
      </c>
      <c r="D263" s="172" t="s">
        <v>1013</v>
      </c>
      <c r="E263" s="173" t="s">
        <v>58</v>
      </c>
      <c r="F263" s="84" t="s">
        <v>803</v>
      </c>
      <c r="G263" s="83" t="s">
        <v>1014</v>
      </c>
      <c r="H263" s="253" t="s">
        <v>803</v>
      </c>
      <c r="I263" s="174"/>
      <c r="J263" s="175">
        <v>347.5</v>
      </c>
      <c r="K263" s="87">
        <v>45222</v>
      </c>
      <c r="L263" s="176"/>
      <c r="M263" s="175">
        <v>208.5</v>
      </c>
      <c r="N263" s="178">
        <v>2023</v>
      </c>
      <c r="O263" s="48"/>
      <c r="P263" s="48"/>
    </row>
    <row r="264" spans="1:16" ht="36">
      <c r="A264" s="189" t="s">
        <v>1015</v>
      </c>
      <c r="B264" s="171" t="s">
        <v>122</v>
      </c>
      <c r="C264" s="82" t="s">
        <v>194</v>
      </c>
      <c r="D264" s="172" t="s">
        <v>1016</v>
      </c>
      <c r="E264" s="173" t="s">
        <v>58</v>
      </c>
      <c r="F264" s="84" t="s">
        <v>1017</v>
      </c>
      <c r="G264" s="83" t="s">
        <v>1018</v>
      </c>
      <c r="H264" s="253" t="s">
        <v>1017</v>
      </c>
      <c r="I264" s="174"/>
      <c r="J264" s="175">
        <v>1200</v>
      </c>
      <c r="K264" s="87">
        <v>45222</v>
      </c>
      <c r="L264" s="176"/>
      <c r="M264" s="175"/>
      <c r="N264" s="178">
        <v>2023</v>
      </c>
      <c r="O264" s="48"/>
      <c r="P264" s="48"/>
    </row>
    <row r="265" spans="1:16" ht="36">
      <c r="A265" s="189" t="s">
        <v>1019</v>
      </c>
      <c r="B265" s="171" t="s">
        <v>122</v>
      </c>
      <c r="C265" s="82" t="s">
        <v>194</v>
      </c>
      <c r="D265" s="172" t="s">
        <v>1020</v>
      </c>
      <c r="E265" s="173" t="s">
        <v>58</v>
      </c>
      <c r="F265" s="84" t="s">
        <v>702</v>
      </c>
      <c r="G265" s="83" t="s">
        <v>1021</v>
      </c>
      <c r="H265" s="253" t="s">
        <v>702</v>
      </c>
      <c r="I265" s="174"/>
      <c r="J265" s="175">
        <v>33520</v>
      </c>
      <c r="K265" s="87">
        <v>45229</v>
      </c>
      <c r="L265" s="176"/>
      <c r="M265" s="175">
        <v>27690.66</v>
      </c>
      <c r="N265" s="178">
        <v>2023</v>
      </c>
      <c r="O265" s="48"/>
      <c r="P265" s="48"/>
    </row>
    <row r="266" spans="1:16" ht="36">
      <c r="A266" s="189" t="s">
        <v>1022</v>
      </c>
      <c r="B266" s="171" t="s">
        <v>122</v>
      </c>
      <c r="C266" s="82" t="s">
        <v>194</v>
      </c>
      <c r="D266" s="172" t="s">
        <v>1023</v>
      </c>
      <c r="E266" s="173" t="s">
        <v>58</v>
      </c>
      <c r="F266" s="84" t="s">
        <v>680</v>
      </c>
      <c r="G266" s="83" t="s">
        <v>1024</v>
      </c>
      <c r="H266" s="253" t="s">
        <v>680</v>
      </c>
      <c r="I266" s="174"/>
      <c r="J266" s="175">
        <v>880</v>
      </c>
      <c r="K266" s="87">
        <v>45236</v>
      </c>
      <c r="L266" s="176"/>
      <c r="M266" s="175">
        <v>440</v>
      </c>
      <c r="N266" s="178">
        <v>2023</v>
      </c>
      <c r="O266" s="48"/>
      <c r="P266" s="48"/>
    </row>
    <row r="267" spans="1:16" ht="48">
      <c r="A267" s="189" t="s">
        <v>1025</v>
      </c>
      <c r="B267" s="171" t="s">
        <v>122</v>
      </c>
      <c r="C267" s="82" t="s">
        <v>194</v>
      </c>
      <c r="D267" s="172" t="s">
        <v>1026</v>
      </c>
      <c r="E267" s="173" t="s">
        <v>102</v>
      </c>
      <c r="F267" s="84" t="s">
        <v>1027</v>
      </c>
      <c r="G267" s="83" t="s">
        <v>1028</v>
      </c>
      <c r="H267" s="253" t="s">
        <v>1027</v>
      </c>
      <c r="I267" s="174"/>
      <c r="J267" s="175">
        <f>40500+33120+9900</f>
        <v>83520</v>
      </c>
      <c r="K267" s="87">
        <v>45237</v>
      </c>
      <c r="L267" s="176"/>
      <c r="M267" s="175">
        <v>59450</v>
      </c>
      <c r="N267" s="178">
        <v>2023</v>
      </c>
      <c r="O267" s="48"/>
      <c r="P267" s="48"/>
    </row>
    <row r="268" spans="1:16" ht="36">
      <c r="A268" s="189" t="s">
        <v>1029</v>
      </c>
      <c r="B268" s="171" t="s">
        <v>122</v>
      </c>
      <c r="C268" s="82" t="s">
        <v>194</v>
      </c>
      <c r="D268" s="172" t="s">
        <v>1026</v>
      </c>
      <c r="E268" s="173" t="s">
        <v>102</v>
      </c>
      <c r="F268" s="84" t="s">
        <v>1030</v>
      </c>
      <c r="G268" s="83" t="s">
        <v>1031</v>
      </c>
      <c r="H268" s="253" t="s">
        <v>1030</v>
      </c>
      <c r="I268" s="174"/>
      <c r="J268" s="175">
        <v>9375</v>
      </c>
      <c r="K268" s="87">
        <v>45237</v>
      </c>
      <c r="L268" s="176"/>
      <c r="M268" s="175">
        <v>9000</v>
      </c>
      <c r="N268" s="178">
        <v>2023</v>
      </c>
      <c r="O268" s="48"/>
      <c r="P268" s="48"/>
    </row>
    <row r="269" spans="1:16" ht="36">
      <c r="A269" s="189" t="s">
        <v>1032</v>
      </c>
      <c r="B269" s="171" t="s">
        <v>122</v>
      </c>
      <c r="C269" s="82" t="s">
        <v>194</v>
      </c>
      <c r="D269" s="172" t="s">
        <v>1026</v>
      </c>
      <c r="E269" s="173" t="s">
        <v>102</v>
      </c>
      <c r="F269" s="84" t="s">
        <v>1030</v>
      </c>
      <c r="G269" s="83" t="s">
        <v>1031</v>
      </c>
      <c r="H269" s="253" t="s">
        <v>1030</v>
      </c>
      <c r="I269" s="174"/>
      <c r="J269" s="175">
        <v>55440</v>
      </c>
      <c r="K269" s="87">
        <v>45237</v>
      </c>
      <c r="L269" s="176"/>
      <c r="M269" s="175">
        <v>15000</v>
      </c>
      <c r="N269" s="178">
        <v>2023</v>
      </c>
      <c r="O269" s="48"/>
      <c r="P269" s="48"/>
    </row>
    <row r="270" spans="1:16" ht="36">
      <c r="A270" s="189" t="s">
        <v>1033</v>
      </c>
      <c r="B270" s="171" t="s">
        <v>122</v>
      </c>
      <c r="C270" s="82" t="s">
        <v>194</v>
      </c>
      <c r="D270" s="172" t="s">
        <v>1026</v>
      </c>
      <c r="E270" s="173" t="s">
        <v>102</v>
      </c>
      <c r="F270" s="84" t="s">
        <v>1034</v>
      </c>
      <c r="G270" s="83" t="s">
        <v>1035</v>
      </c>
      <c r="H270" s="253" t="s">
        <v>1034</v>
      </c>
      <c r="I270" s="174"/>
      <c r="J270" s="175">
        <v>125000</v>
      </c>
      <c r="K270" s="87">
        <v>45237</v>
      </c>
      <c r="L270" s="176"/>
      <c r="M270" s="175">
        <v>90000</v>
      </c>
      <c r="N270" s="178">
        <v>2023</v>
      </c>
      <c r="O270" s="48"/>
      <c r="P270" s="48"/>
    </row>
    <row r="271" spans="1:16" ht="36">
      <c r="A271" s="189" t="s">
        <v>1036</v>
      </c>
      <c r="B271" s="171"/>
      <c r="C271" s="82"/>
      <c r="D271" s="172" t="s">
        <v>1026</v>
      </c>
      <c r="E271" s="173" t="s">
        <v>102</v>
      </c>
      <c r="F271" s="84" t="s">
        <v>1037</v>
      </c>
      <c r="G271" s="83" t="s">
        <v>1038</v>
      </c>
      <c r="H271" s="253" t="s">
        <v>1037</v>
      </c>
      <c r="I271" s="174"/>
      <c r="J271" s="175">
        <v>9000</v>
      </c>
      <c r="K271" s="87">
        <v>45237</v>
      </c>
      <c r="L271" s="176"/>
      <c r="M271" s="175">
        <v>5400</v>
      </c>
      <c r="N271" s="178">
        <v>2023</v>
      </c>
      <c r="O271" s="48"/>
      <c r="P271" s="48"/>
    </row>
    <row r="272" spans="1:16" ht="36">
      <c r="A272" s="189" t="s">
        <v>1039</v>
      </c>
      <c r="B272" s="171" t="s">
        <v>122</v>
      </c>
      <c r="C272" s="82" t="s">
        <v>194</v>
      </c>
      <c r="D272" s="172" t="s">
        <v>1040</v>
      </c>
      <c r="E272" s="173" t="s">
        <v>58</v>
      </c>
      <c r="F272" s="84" t="s">
        <v>1041</v>
      </c>
      <c r="G272" s="83" t="s">
        <v>1042</v>
      </c>
      <c r="H272" s="253" t="s">
        <v>1041</v>
      </c>
      <c r="I272" s="174"/>
      <c r="J272" s="175">
        <v>1965</v>
      </c>
      <c r="K272" s="87">
        <v>45246</v>
      </c>
      <c r="L272" s="176">
        <v>45257</v>
      </c>
      <c r="M272" s="175">
        <v>1965</v>
      </c>
      <c r="N272" s="178">
        <v>2023</v>
      </c>
      <c r="O272" s="48"/>
      <c r="P272" s="48"/>
    </row>
    <row r="273" spans="1:16" ht="36">
      <c r="A273" s="189" t="s">
        <v>1043</v>
      </c>
      <c r="B273" s="171" t="s">
        <v>122</v>
      </c>
      <c r="C273" s="82" t="s">
        <v>194</v>
      </c>
      <c r="D273" s="172" t="s">
        <v>1044</v>
      </c>
      <c r="E273" s="173" t="s">
        <v>58</v>
      </c>
      <c r="F273" s="84" t="s">
        <v>1045</v>
      </c>
      <c r="G273" s="83" t="s">
        <v>1046</v>
      </c>
      <c r="H273" s="253" t="s">
        <v>1047</v>
      </c>
      <c r="I273" s="174"/>
      <c r="J273" s="175">
        <v>34500</v>
      </c>
      <c r="K273" s="87">
        <v>45246</v>
      </c>
      <c r="L273" s="176"/>
      <c r="M273" s="175">
        <v>0</v>
      </c>
      <c r="N273" s="178">
        <v>2023</v>
      </c>
      <c r="O273" s="48"/>
      <c r="P273" s="48"/>
    </row>
    <row r="274" spans="1:16" ht="36">
      <c r="A274" s="189" t="s">
        <v>1048</v>
      </c>
      <c r="B274" s="171" t="s">
        <v>122</v>
      </c>
      <c r="C274" s="82" t="s">
        <v>194</v>
      </c>
      <c r="D274" s="172" t="s">
        <v>1049</v>
      </c>
      <c r="E274" s="173" t="s">
        <v>58</v>
      </c>
      <c r="F274" s="186" t="s">
        <v>152</v>
      </c>
      <c r="G274" s="212" t="s">
        <v>1050</v>
      </c>
      <c r="H274" s="257" t="s">
        <v>152</v>
      </c>
      <c r="I274" s="139"/>
      <c r="J274" s="187">
        <v>330</v>
      </c>
      <c r="K274" s="188">
        <v>45246</v>
      </c>
      <c r="L274" s="188">
        <v>45259</v>
      </c>
      <c r="M274" s="187">
        <v>330</v>
      </c>
      <c r="N274" s="178">
        <v>2023</v>
      </c>
      <c r="O274" s="48"/>
      <c r="P274" s="48"/>
    </row>
    <row r="275" spans="1:16" ht="36">
      <c r="A275" s="189" t="s">
        <v>1051</v>
      </c>
      <c r="B275" s="171" t="s">
        <v>122</v>
      </c>
      <c r="C275" s="82" t="s">
        <v>194</v>
      </c>
      <c r="D275" s="172" t="s">
        <v>1052</v>
      </c>
      <c r="E275" s="173" t="s">
        <v>58</v>
      </c>
      <c r="F275" s="186" t="s">
        <v>1053</v>
      </c>
      <c r="G275" s="212" t="s">
        <v>1054</v>
      </c>
      <c r="H275" s="258" t="s">
        <v>1053</v>
      </c>
      <c r="I275" s="139"/>
      <c r="J275" s="187">
        <v>11157.3</v>
      </c>
      <c r="K275" s="188">
        <v>45271</v>
      </c>
      <c r="L275" s="139"/>
      <c r="M275" s="187">
        <v>0</v>
      </c>
      <c r="N275" s="178">
        <v>2023</v>
      </c>
      <c r="O275" s="48"/>
      <c r="P275" s="48"/>
    </row>
    <row r="276" spans="1:16" ht="36">
      <c r="A276" s="189" t="s">
        <v>1055</v>
      </c>
      <c r="B276" s="171" t="s">
        <v>122</v>
      </c>
      <c r="C276" s="82" t="s">
        <v>194</v>
      </c>
      <c r="D276" s="172" t="s">
        <v>1056</v>
      </c>
      <c r="E276" s="173" t="s">
        <v>58</v>
      </c>
      <c r="F276" s="84" t="s">
        <v>980</v>
      </c>
      <c r="G276" s="83" t="s">
        <v>981</v>
      </c>
      <c r="H276" s="253" t="s">
        <v>980</v>
      </c>
      <c r="I276" s="139"/>
      <c r="J276" s="187">
        <v>15394.92</v>
      </c>
      <c r="K276" s="188">
        <v>45271</v>
      </c>
      <c r="L276" s="139"/>
      <c r="M276" s="187">
        <v>15394.9</v>
      </c>
      <c r="N276" s="178">
        <v>2023</v>
      </c>
      <c r="O276" s="48"/>
      <c r="P276" s="48"/>
    </row>
    <row r="277" spans="1:16" ht="36">
      <c r="A277" s="189" t="s">
        <v>1057</v>
      </c>
      <c r="B277" s="171" t="s">
        <v>122</v>
      </c>
      <c r="C277" s="82" t="s">
        <v>194</v>
      </c>
      <c r="D277" s="172" t="s">
        <v>1058</v>
      </c>
      <c r="E277" s="173" t="s">
        <v>58</v>
      </c>
      <c r="F277" s="186" t="s">
        <v>1059</v>
      </c>
      <c r="G277" s="212" t="s">
        <v>1060</v>
      </c>
      <c r="H277" s="258" t="s">
        <v>1059</v>
      </c>
      <c r="I277" s="139"/>
      <c r="J277" s="187">
        <v>29200</v>
      </c>
      <c r="K277" s="188">
        <v>45288</v>
      </c>
      <c r="L277" s="139"/>
      <c r="M277" s="187">
        <v>0</v>
      </c>
      <c r="N277" s="178">
        <v>2023</v>
      </c>
      <c r="O277" s="48"/>
      <c r="P277" s="48"/>
    </row>
    <row r="278" spans="1:16">
      <c r="C278" s="43"/>
      <c r="D278" s="43"/>
      <c r="E278" s="43"/>
      <c r="F278" s="43"/>
      <c r="G278" s="43"/>
      <c r="H278" s="259"/>
      <c r="J278" s="44"/>
      <c r="K278" s="45"/>
      <c r="L278" s="45"/>
      <c r="M278" s="158"/>
      <c r="O278" s="48"/>
      <c r="P278" s="48"/>
    </row>
    <row r="279" spans="1:16">
      <c r="C279" s="43"/>
      <c r="D279" s="43"/>
      <c r="E279" s="43"/>
      <c r="F279" s="43"/>
      <c r="G279" s="43"/>
      <c r="H279" s="259"/>
      <c r="J279" s="44"/>
      <c r="K279" s="45"/>
      <c r="L279" s="45"/>
      <c r="M279" s="158"/>
      <c r="O279" s="48"/>
      <c r="P279" s="48"/>
    </row>
    <row r="280" spans="1:16">
      <c r="C280" s="43"/>
      <c r="D280" s="43"/>
      <c r="E280" s="43"/>
      <c r="F280" s="43"/>
      <c r="G280" s="43"/>
      <c r="H280" s="259"/>
      <c r="J280" s="44"/>
      <c r="K280" s="45"/>
      <c r="L280" s="45"/>
      <c r="M280" s="158"/>
      <c r="O280" s="48"/>
      <c r="P280" s="48"/>
    </row>
    <row r="281" spans="1:16">
      <c r="C281" s="43"/>
      <c r="D281" s="43"/>
      <c r="E281" s="43"/>
      <c r="F281" s="43"/>
      <c r="G281" s="43"/>
      <c r="H281" s="259"/>
      <c r="J281" s="44"/>
      <c r="K281" s="45"/>
      <c r="L281" s="155"/>
      <c r="O281" s="48"/>
      <c r="P281" s="48"/>
    </row>
    <row r="282" spans="1:16">
      <c r="C282" s="43"/>
      <c r="D282" s="43"/>
      <c r="E282" s="43"/>
      <c r="F282" s="43"/>
      <c r="G282" s="43"/>
      <c r="H282" s="259"/>
      <c r="J282" s="44"/>
      <c r="K282" s="45"/>
      <c r="L282" s="155"/>
      <c r="O282" s="48"/>
      <c r="P282" s="48"/>
    </row>
    <row r="283" spans="1:16">
      <c r="C283" s="43"/>
      <c r="D283" s="43"/>
      <c r="E283" s="43"/>
      <c r="F283" s="43"/>
      <c r="G283" s="43"/>
      <c r="H283" s="259"/>
      <c r="J283" s="44"/>
      <c r="K283" s="45"/>
      <c r="L283" s="155"/>
      <c r="O283" s="48"/>
      <c r="P283" s="48"/>
    </row>
    <row r="284" spans="1:16">
      <c r="C284" s="43"/>
      <c r="D284" s="43"/>
      <c r="E284" s="43"/>
      <c r="F284" s="43"/>
      <c r="G284" s="43"/>
      <c r="H284" s="259"/>
      <c r="J284" s="44"/>
      <c r="K284" s="45"/>
      <c r="L284" s="155"/>
      <c r="O284" s="48"/>
      <c r="P284" s="48"/>
    </row>
    <row r="285" spans="1:16">
      <c r="C285" s="43"/>
      <c r="D285" s="43"/>
      <c r="E285" s="43"/>
      <c r="F285" s="43"/>
      <c r="G285" s="43"/>
      <c r="H285" s="259"/>
      <c r="J285" s="44"/>
      <c r="K285" s="45"/>
      <c r="L285" s="155"/>
      <c r="O285" s="48"/>
      <c r="P285" s="48"/>
    </row>
    <row r="286" spans="1:16">
      <c r="C286" s="43"/>
      <c r="D286" s="43"/>
      <c r="E286" s="43"/>
      <c r="F286" s="43"/>
      <c r="G286" s="43"/>
      <c r="H286" s="259"/>
      <c r="J286" s="44"/>
      <c r="K286" s="45"/>
      <c r="L286" s="155"/>
      <c r="O286" s="48"/>
      <c r="P286" s="48"/>
    </row>
    <row r="287" spans="1:16">
      <c r="C287" s="43"/>
      <c r="D287" s="43"/>
      <c r="E287" s="43"/>
      <c r="F287" s="43"/>
      <c r="G287" s="43"/>
      <c r="H287" s="259"/>
      <c r="J287" s="44"/>
      <c r="K287" s="45"/>
      <c r="L287" s="155"/>
      <c r="O287" s="48"/>
      <c r="P287" s="48"/>
    </row>
    <row r="288" spans="1:16">
      <c r="C288" s="43"/>
      <c r="D288" s="43"/>
      <c r="E288" s="43"/>
      <c r="F288" s="43"/>
      <c r="G288" s="43"/>
      <c r="H288" s="259"/>
      <c r="J288" s="44"/>
      <c r="K288" s="45"/>
      <c r="L288" s="155"/>
      <c r="O288" s="48"/>
      <c r="P288" s="48"/>
    </row>
    <row r="289" spans="3:16">
      <c r="C289" s="43"/>
      <c r="D289" s="43"/>
      <c r="E289" s="43"/>
      <c r="F289" s="43"/>
      <c r="G289" s="43"/>
      <c r="H289" s="259"/>
      <c r="J289" s="44"/>
      <c r="K289" s="45"/>
      <c r="L289" s="155"/>
      <c r="O289" s="48"/>
      <c r="P289" s="48"/>
    </row>
    <row r="290" spans="3:16">
      <c r="C290" s="43"/>
      <c r="D290" s="43"/>
      <c r="E290" s="43"/>
      <c r="F290" s="43"/>
      <c r="G290" s="43"/>
      <c r="H290" s="259"/>
      <c r="J290" s="44"/>
      <c r="K290" s="45"/>
      <c r="L290" s="155"/>
      <c r="O290" s="48"/>
      <c r="P290" s="48"/>
    </row>
    <row r="291" spans="3:16">
      <c r="C291" s="43"/>
      <c r="D291" s="43"/>
      <c r="E291" s="43"/>
      <c r="F291" s="43"/>
      <c r="G291" s="43"/>
      <c r="H291" s="259"/>
      <c r="J291" s="44"/>
      <c r="K291" s="45"/>
      <c r="L291" s="155"/>
      <c r="O291" s="48"/>
      <c r="P291" s="48"/>
    </row>
    <row r="292" spans="3:16">
      <c r="C292" s="43"/>
      <c r="D292" s="43"/>
      <c r="E292" s="43"/>
      <c r="F292" s="43"/>
      <c r="G292" s="43"/>
      <c r="H292" s="259"/>
      <c r="J292" s="44"/>
      <c r="K292" s="45"/>
      <c r="L292" s="155"/>
      <c r="O292" s="48"/>
      <c r="P292" s="48"/>
    </row>
    <row r="293" spans="3:16">
      <c r="C293" s="43"/>
      <c r="D293" s="43"/>
      <c r="E293" s="43"/>
      <c r="F293" s="43"/>
      <c r="G293" s="43"/>
      <c r="H293" s="259"/>
      <c r="J293" s="44"/>
      <c r="K293" s="45"/>
      <c r="L293" s="155"/>
      <c r="O293" s="48"/>
      <c r="P293" s="48"/>
    </row>
    <row r="294" spans="3:16">
      <c r="C294" s="43"/>
      <c r="D294" s="43"/>
      <c r="E294" s="43"/>
      <c r="F294" s="43"/>
      <c r="G294" s="43"/>
      <c r="H294" s="259"/>
      <c r="J294" s="44"/>
      <c r="K294" s="45"/>
      <c r="L294" s="155"/>
      <c r="O294" s="48"/>
      <c r="P294" s="48"/>
    </row>
    <row r="295" spans="3:16">
      <c r="C295" s="43"/>
      <c r="D295" s="43"/>
      <c r="E295" s="43"/>
      <c r="F295" s="43"/>
      <c r="G295" s="43"/>
      <c r="H295" s="259"/>
      <c r="J295" s="44"/>
      <c r="K295" s="45"/>
      <c r="L295" s="155"/>
      <c r="O295" s="48"/>
      <c r="P295" s="48"/>
    </row>
    <row r="296" spans="3:16">
      <c r="C296" s="43"/>
      <c r="D296" s="43"/>
      <c r="E296" s="43"/>
      <c r="F296" s="43"/>
      <c r="G296" s="43"/>
      <c r="H296" s="259"/>
      <c r="J296" s="44"/>
      <c r="K296" s="45"/>
      <c r="L296" s="155"/>
      <c r="O296" s="48"/>
      <c r="P296" s="48"/>
    </row>
    <row r="297" spans="3:16">
      <c r="C297" s="43"/>
      <c r="D297" s="43"/>
      <c r="E297" s="43"/>
      <c r="F297" s="43"/>
      <c r="G297" s="43"/>
      <c r="H297" s="259"/>
      <c r="J297" s="44"/>
      <c r="K297" s="45"/>
      <c r="L297" s="155"/>
      <c r="O297" s="48"/>
      <c r="P297" s="48"/>
    </row>
    <row r="298" spans="3:16">
      <c r="C298" s="43"/>
      <c r="D298" s="43"/>
      <c r="E298" s="43"/>
      <c r="F298" s="43"/>
      <c r="G298" s="43"/>
      <c r="H298" s="259"/>
      <c r="J298" s="44"/>
      <c r="K298" s="45"/>
      <c r="L298" s="155"/>
      <c r="O298" s="48"/>
      <c r="P298" s="48"/>
    </row>
    <row r="299" spans="3:16">
      <c r="C299" s="43"/>
      <c r="D299" s="43"/>
      <c r="E299" s="43"/>
      <c r="F299" s="43"/>
      <c r="G299" s="43"/>
      <c r="H299" s="259"/>
      <c r="J299" s="44"/>
      <c r="K299" s="45"/>
      <c r="L299" s="155"/>
      <c r="O299" s="48"/>
      <c r="P299" s="48"/>
    </row>
    <row r="300" spans="3:16">
      <c r="C300" s="43"/>
      <c r="D300" s="43"/>
      <c r="E300" s="43"/>
      <c r="F300" s="43"/>
      <c r="G300" s="43"/>
      <c r="H300" s="259"/>
      <c r="J300" s="44"/>
      <c r="K300" s="45"/>
      <c r="L300" s="155"/>
      <c r="O300" s="48"/>
      <c r="P300" s="48"/>
    </row>
    <row r="301" spans="3:16">
      <c r="C301" s="43"/>
      <c r="D301" s="43"/>
      <c r="E301" s="43"/>
      <c r="F301" s="43"/>
      <c r="G301" s="43"/>
      <c r="H301" s="259"/>
      <c r="J301" s="44"/>
      <c r="K301" s="45"/>
      <c r="L301" s="155"/>
      <c r="O301" s="48"/>
      <c r="P301" s="48"/>
    </row>
    <row r="302" spans="3:16">
      <c r="C302" s="43"/>
      <c r="D302" s="43"/>
      <c r="E302" s="43"/>
      <c r="F302" s="43"/>
      <c r="G302" s="43"/>
      <c r="H302" s="259"/>
      <c r="J302" s="44"/>
      <c r="K302" s="45"/>
      <c r="L302" s="155"/>
      <c r="O302" s="48"/>
      <c r="P302" s="48"/>
    </row>
    <row r="303" spans="3:16">
      <c r="C303" s="43"/>
      <c r="D303" s="43"/>
      <c r="E303" s="43"/>
      <c r="F303" s="43"/>
      <c r="G303" s="43"/>
      <c r="H303" s="259"/>
      <c r="J303" s="44"/>
      <c r="K303" s="45"/>
      <c r="L303" s="155"/>
      <c r="O303" s="48"/>
      <c r="P303" s="48"/>
    </row>
    <row r="304" spans="3:16">
      <c r="C304" s="43"/>
      <c r="D304" s="43"/>
      <c r="E304" s="43"/>
      <c r="F304" s="43"/>
      <c r="G304" s="43"/>
      <c r="H304" s="259"/>
      <c r="J304" s="44"/>
      <c r="K304" s="45"/>
      <c r="L304" s="155"/>
      <c r="O304" s="48"/>
      <c r="P304" s="48"/>
    </row>
    <row r="305" spans="3:16">
      <c r="C305" s="43"/>
      <c r="D305" s="43"/>
      <c r="E305" s="43"/>
      <c r="F305" s="43"/>
      <c r="G305" s="43"/>
      <c r="H305" s="259"/>
      <c r="J305" s="44"/>
      <c r="K305" s="45"/>
      <c r="L305" s="155"/>
      <c r="O305" s="48"/>
      <c r="P305" s="48"/>
    </row>
    <row r="306" spans="3:16">
      <c r="C306" s="43"/>
      <c r="D306" s="43"/>
      <c r="E306" s="43"/>
      <c r="F306" s="43"/>
      <c r="G306" s="43"/>
      <c r="H306" s="259"/>
      <c r="J306" s="163"/>
      <c r="K306" s="45"/>
      <c r="L306" s="155"/>
      <c r="O306" s="48"/>
      <c r="P306" s="48"/>
    </row>
    <row r="307" spans="3:16">
      <c r="C307" s="43"/>
      <c r="D307" s="43"/>
      <c r="E307" s="43"/>
      <c r="F307" s="43"/>
      <c r="G307" s="43"/>
      <c r="H307" s="259"/>
      <c r="J307" s="163"/>
      <c r="K307" s="45"/>
      <c r="L307" s="155"/>
      <c r="O307" s="48"/>
      <c r="P307" s="48"/>
    </row>
    <row r="308" spans="3:16">
      <c r="C308" s="43"/>
      <c r="D308" s="43"/>
      <c r="E308" s="43"/>
      <c r="F308" s="43"/>
      <c r="G308" s="43"/>
      <c r="H308" s="259"/>
      <c r="J308" s="163"/>
      <c r="K308" s="45"/>
      <c r="L308" s="155"/>
      <c r="O308" s="48"/>
      <c r="P308" s="48"/>
    </row>
    <row r="309" spans="3:16">
      <c r="C309" s="43"/>
      <c r="D309" s="43"/>
      <c r="E309" s="43"/>
      <c r="F309" s="43"/>
      <c r="G309" s="43"/>
      <c r="H309" s="259"/>
      <c r="J309" s="163"/>
      <c r="K309" s="45"/>
      <c r="L309" s="155"/>
      <c r="O309" s="48"/>
      <c r="P309" s="48"/>
    </row>
    <row r="310" spans="3:16">
      <c r="C310" s="43"/>
      <c r="D310" s="43"/>
      <c r="E310" s="43"/>
      <c r="F310" s="43"/>
      <c r="G310" s="43"/>
      <c r="H310" s="259"/>
      <c r="J310" s="163"/>
      <c r="K310" s="45"/>
      <c r="L310" s="155"/>
      <c r="O310" s="48"/>
      <c r="P310" s="48"/>
    </row>
    <row r="311" spans="3:16">
      <c r="C311" s="43"/>
      <c r="D311" s="43"/>
      <c r="E311" s="43"/>
      <c r="F311" s="43"/>
      <c r="G311" s="43"/>
      <c r="H311" s="259"/>
      <c r="J311" s="163"/>
      <c r="K311" s="45"/>
      <c r="L311" s="155"/>
      <c r="O311" s="48"/>
      <c r="P311" s="48"/>
    </row>
    <row r="312" spans="3:16">
      <c r="C312" s="43"/>
      <c r="D312" s="43"/>
      <c r="E312" s="43"/>
      <c r="F312" s="43"/>
      <c r="G312" s="43"/>
      <c r="H312" s="259"/>
      <c r="J312" s="163"/>
      <c r="K312" s="45"/>
      <c r="L312" s="155"/>
      <c r="O312" s="48"/>
      <c r="P312" s="48"/>
    </row>
    <row r="313" spans="3:16">
      <c r="C313" s="43"/>
      <c r="D313" s="43"/>
      <c r="E313" s="43"/>
      <c r="F313" s="43"/>
      <c r="G313" s="43"/>
      <c r="H313" s="259"/>
      <c r="J313" s="163"/>
      <c r="K313" s="45"/>
      <c r="L313" s="155"/>
      <c r="O313" s="48"/>
      <c r="P313" s="48"/>
    </row>
    <row r="314" spans="3:16">
      <c r="C314" s="43"/>
      <c r="D314" s="43"/>
      <c r="E314" s="43"/>
      <c r="F314" s="43"/>
      <c r="G314" s="43"/>
      <c r="H314" s="259"/>
      <c r="J314" s="163"/>
      <c r="K314" s="45"/>
      <c r="L314" s="155"/>
      <c r="O314" s="48"/>
      <c r="P314" s="48"/>
    </row>
    <row r="315" spans="3:16">
      <c r="C315" s="43"/>
      <c r="D315" s="43"/>
      <c r="E315" s="43"/>
      <c r="F315" s="43"/>
      <c r="G315" s="43"/>
      <c r="H315" s="259"/>
      <c r="J315" s="163"/>
      <c r="K315" s="45"/>
      <c r="L315" s="155"/>
      <c r="O315" s="48"/>
      <c r="P315" s="48"/>
    </row>
    <row r="316" spans="3:16">
      <c r="C316" s="43"/>
      <c r="D316" s="43"/>
      <c r="E316" s="43"/>
      <c r="F316" s="43"/>
      <c r="G316" s="43"/>
      <c r="H316" s="259"/>
      <c r="J316" s="163"/>
      <c r="K316" s="45"/>
      <c r="L316" s="155"/>
      <c r="O316" s="48"/>
      <c r="P316" s="48"/>
    </row>
    <row r="317" spans="3:16">
      <c r="C317" s="43"/>
      <c r="D317" s="43"/>
      <c r="E317" s="43"/>
      <c r="F317" s="43"/>
      <c r="G317" s="43"/>
      <c r="H317" s="259"/>
      <c r="J317" s="163"/>
      <c r="K317" s="45"/>
      <c r="L317" s="155"/>
      <c r="O317" s="48"/>
      <c r="P317" s="48"/>
    </row>
    <row r="318" spans="3:16">
      <c r="C318" s="43"/>
      <c r="D318" s="43"/>
      <c r="E318" s="43"/>
      <c r="F318" s="43"/>
      <c r="G318" s="43"/>
      <c r="H318" s="259"/>
      <c r="J318" s="163"/>
      <c r="K318" s="45"/>
      <c r="L318" s="155"/>
      <c r="O318" s="48"/>
      <c r="P318" s="48"/>
    </row>
    <row r="319" spans="3:16">
      <c r="C319" s="43"/>
      <c r="D319" s="43"/>
      <c r="E319" s="43"/>
      <c r="F319" s="43"/>
      <c r="G319" s="43"/>
      <c r="H319" s="259"/>
      <c r="J319" s="163"/>
      <c r="K319" s="45"/>
      <c r="L319" s="155"/>
      <c r="O319" s="48"/>
      <c r="P319" s="48"/>
    </row>
    <row r="320" spans="3:16">
      <c r="C320" s="43"/>
      <c r="D320" s="43"/>
      <c r="E320" s="43"/>
      <c r="F320" s="43"/>
      <c r="G320" s="43"/>
      <c r="H320" s="259"/>
      <c r="J320" s="163"/>
      <c r="K320" s="45"/>
      <c r="L320" s="155"/>
      <c r="O320" s="48"/>
      <c r="P320" s="48"/>
    </row>
    <row r="321" spans="3:16">
      <c r="C321" s="43"/>
      <c r="D321" s="43"/>
      <c r="E321" s="43"/>
      <c r="F321" s="43"/>
      <c r="G321" s="43"/>
      <c r="H321" s="259"/>
      <c r="J321" s="163"/>
      <c r="K321" s="45"/>
      <c r="L321" s="155"/>
      <c r="O321" s="48"/>
      <c r="P321" s="48"/>
    </row>
    <row r="322" spans="3:16">
      <c r="C322" s="43"/>
      <c r="D322" s="43"/>
      <c r="E322" s="43"/>
      <c r="F322" s="43"/>
      <c r="G322" s="43"/>
      <c r="H322" s="259"/>
      <c r="J322" s="163"/>
      <c r="K322" s="45"/>
      <c r="L322" s="155"/>
      <c r="O322" s="48"/>
      <c r="P322" s="48"/>
    </row>
    <row r="323" spans="3:16">
      <c r="C323" s="43"/>
      <c r="D323" s="43"/>
      <c r="E323" s="43"/>
      <c r="F323" s="43"/>
      <c r="G323" s="43"/>
      <c r="H323" s="259"/>
      <c r="J323" s="163"/>
      <c r="K323" s="45"/>
      <c r="L323" s="155"/>
      <c r="O323" s="48"/>
      <c r="P323" s="48"/>
    </row>
    <row r="324" spans="3:16">
      <c r="C324" s="43"/>
      <c r="D324" s="43"/>
      <c r="E324" s="43"/>
      <c r="F324" s="43"/>
      <c r="G324" s="43"/>
      <c r="H324" s="259"/>
      <c r="J324" s="163"/>
      <c r="K324" s="45"/>
      <c r="L324" s="155"/>
      <c r="O324" s="48"/>
      <c r="P324" s="48"/>
    </row>
    <row r="325" spans="3:16">
      <c r="C325" s="43"/>
      <c r="D325" s="43"/>
      <c r="E325" s="43"/>
      <c r="F325" s="43"/>
      <c r="G325" s="43"/>
      <c r="H325" s="259"/>
      <c r="J325" s="163"/>
      <c r="K325" s="45"/>
      <c r="L325" s="155"/>
      <c r="O325" s="48"/>
      <c r="P325" s="48"/>
    </row>
    <row r="326" spans="3:16">
      <c r="C326" s="43"/>
      <c r="D326" s="43"/>
      <c r="E326" s="43"/>
      <c r="F326" s="43"/>
      <c r="G326" s="43"/>
      <c r="H326" s="259"/>
      <c r="J326" s="163"/>
      <c r="K326" s="45"/>
      <c r="L326" s="155"/>
      <c r="O326" s="48"/>
      <c r="P326" s="48"/>
    </row>
    <row r="327" spans="3:16">
      <c r="C327" s="43"/>
      <c r="D327" s="43"/>
      <c r="E327" s="43"/>
      <c r="F327" s="43"/>
      <c r="G327" s="43"/>
      <c r="H327" s="259"/>
      <c r="J327" s="163"/>
      <c r="K327" s="45"/>
      <c r="L327" s="155"/>
      <c r="O327" s="48"/>
      <c r="P327" s="48"/>
    </row>
    <row r="328" spans="3:16">
      <c r="C328" s="43"/>
      <c r="D328" s="43"/>
      <c r="E328" s="43"/>
      <c r="F328" s="43"/>
      <c r="G328" s="43"/>
      <c r="H328" s="259"/>
      <c r="J328" s="163"/>
      <c r="K328" s="45"/>
      <c r="L328" s="155"/>
      <c r="O328" s="48"/>
      <c r="P328" s="48"/>
    </row>
    <row r="329" spans="3:16">
      <c r="C329" s="43"/>
      <c r="D329" s="43"/>
      <c r="E329" s="43"/>
      <c r="F329" s="43"/>
      <c r="G329" s="43"/>
      <c r="H329" s="259"/>
      <c r="J329" s="163"/>
      <c r="K329" s="45"/>
      <c r="L329" s="155"/>
      <c r="O329" s="48"/>
      <c r="P329" s="48"/>
    </row>
    <row r="330" spans="3:16">
      <c r="C330" s="43"/>
      <c r="D330" s="43"/>
      <c r="E330" s="43"/>
      <c r="F330" s="43"/>
      <c r="G330" s="43"/>
      <c r="H330" s="259"/>
      <c r="J330" s="163"/>
      <c r="K330" s="45"/>
      <c r="L330" s="155"/>
      <c r="O330" s="48"/>
      <c r="P330" s="48"/>
    </row>
    <row r="331" spans="3:16">
      <c r="C331" s="43"/>
      <c r="D331" s="43"/>
      <c r="E331" s="43"/>
      <c r="F331" s="43"/>
      <c r="G331" s="43"/>
      <c r="H331" s="259"/>
      <c r="J331" s="163"/>
      <c r="K331" s="45"/>
      <c r="L331" s="155"/>
      <c r="O331" s="48"/>
      <c r="P331" s="48"/>
    </row>
    <row r="332" spans="3:16">
      <c r="C332" s="43"/>
      <c r="D332" s="43"/>
      <c r="E332" s="43"/>
      <c r="F332" s="43"/>
      <c r="G332" s="43"/>
      <c r="H332" s="259"/>
      <c r="J332" s="163"/>
      <c r="K332" s="45"/>
      <c r="L332" s="155"/>
      <c r="O332" s="48"/>
      <c r="P332" s="48"/>
    </row>
    <row r="333" spans="3:16">
      <c r="C333" s="43"/>
      <c r="D333" s="43"/>
      <c r="E333" s="43"/>
      <c r="F333" s="43"/>
      <c r="G333" s="43"/>
      <c r="H333" s="259"/>
      <c r="J333" s="163"/>
      <c r="K333" s="45"/>
      <c r="L333" s="155"/>
      <c r="O333" s="48"/>
      <c r="P333" s="48"/>
    </row>
    <row r="334" spans="3:16">
      <c r="C334" s="43"/>
      <c r="D334" s="43"/>
      <c r="E334" s="43"/>
      <c r="F334" s="43"/>
      <c r="G334" s="43"/>
      <c r="H334" s="259"/>
      <c r="J334" s="163"/>
      <c r="K334" s="45"/>
      <c r="L334" s="155"/>
      <c r="O334" s="48"/>
      <c r="P334" s="48"/>
    </row>
    <row r="335" spans="3:16">
      <c r="C335" s="43"/>
      <c r="D335" s="43"/>
      <c r="E335" s="43"/>
      <c r="F335" s="43"/>
      <c r="G335" s="43"/>
      <c r="H335" s="259"/>
      <c r="J335" s="163"/>
      <c r="K335" s="45"/>
      <c r="L335" s="155"/>
      <c r="O335" s="48"/>
      <c r="P335" s="48"/>
    </row>
    <row r="336" spans="3:16">
      <c r="C336" s="43"/>
      <c r="D336" s="43"/>
      <c r="E336" s="43"/>
      <c r="F336" s="43"/>
      <c r="G336" s="43"/>
      <c r="H336" s="259"/>
      <c r="J336" s="163"/>
      <c r="K336" s="45"/>
      <c r="L336" s="155"/>
      <c r="O336" s="48"/>
      <c r="P336" s="48"/>
    </row>
    <row r="337" spans="3:16">
      <c r="C337" s="43"/>
      <c r="D337" s="43"/>
      <c r="E337" s="43"/>
      <c r="F337" s="43"/>
      <c r="G337" s="43"/>
      <c r="H337" s="259"/>
      <c r="J337" s="163"/>
      <c r="K337" s="45"/>
      <c r="L337" s="155"/>
      <c r="O337" s="48"/>
      <c r="P337" s="48"/>
    </row>
    <row r="338" spans="3:16">
      <c r="C338" s="43"/>
      <c r="D338" s="43"/>
      <c r="E338" s="43"/>
      <c r="F338" s="43"/>
      <c r="G338" s="43"/>
      <c r="H338" s="259"/>
      <c r="J338" s="163"/>
      <c r="K338" s="45"/>
      <c r="L338" s="155"/>
      <c r="O338" s="48"/>
      <c r="P338" s="48"/>
    </row>
    <row r="339" spans="3:16">
      <c r="C339" s="43"/>
      <c r="D339" s="43"/>
      <c r="E339" s="43"/>
      <c r="F339" s="43"/>
      <c r="G339" s="43"/>
      <c r="H339" s="259"/>
      <c r="J339" s="163"/>
      <c r="K339" s="45"/>
      <c r="L339" s="155"/>
      <c r="O339" s="48"/>
      <c r="P339" s="48"/>
    </row>
    <row r="340" spans="3:16">
      <c r="C340" s="43"/>
      <c r="D340" s="43"/>
      <c r="E340" s="43"/>
      <c r="F340" s="43"/>
      <c r="G340" s="43"/>
      <c r="H340" s="259"/>
      <c r="J340" s="163"/>
      <c r="K340" s="45"/>
      <c r="L340" s="155"/>
      <c r="O340" s="48"/>
      <c r="P340" s="48"/>
    </row>
    <row r="341" spans="3:16">
      <c r="C341" s="43"/>
      <c r="D341" s="43"/>
      <c r="E341" s="43"/>
      <c r="F341" s="43"/>
      <c r="G341" s="43"/>
      <c r="H341" s="259"/>
      <c r="J341" s="163"/>
      <c r="K341" s="45"/>
      <c r="L341" s="155"/>
      <c r="O341" s="48"/>
      <c r="P341" s="48"/>
    </row>
    <row r="342" spans="3:16">
      <c r="C342" s="43"/>
      <c r="D342" s="43"/>
      <c r="E342" s="43"/>
      <c r="F342" s="43"/>
      <c r="G342" s="43"/>
      <c r="H342" s="259"/>
      <c r="J342" s="163"/>
      <c r="K342" s="45"/>
      <c r="L342" s="155"/>
      <c r="O342" s="48"/>
      <c r="P342" s="48"/>
    </row>
    <row r="343" spans="3:16">
      <c r="C343" s="43"/>
      <c r="D343" s="43"/>
      <c r="E343" s="43"/>
      <c r="F343" s="43"/>
      <c r="G343" s="43"/>
      <c r="H343" s="259"/>
      <c r="J343" s="163"/>
      <c r="K343" s="45"/>
      <c r="L343" s="155"/>
      <c r="O343" s="48"/>
      <c r="P343" s="48"/>
    </row>
    <row r="344" spans="3:16">
      <c r="C344" s="43"/>
      <c r="D344" s="43"/>
      <c r="E344" s="43"/>
      <c r="F344" s="43"/>
      <c r="G344" s="43"/>
      <c r="H344" s="259"/>
      <c r="J344" s="163"/>
      <c r="K344" s="45"/>
      <c r="L344" s="155"/>
      <c r="O344" s="48"/>
      <c r="P344" s="48"/>
    </row>
    <row r="345" spans="3:16">
      <c r="C345" s="43"/>
      <c r="D345" s="43"/>
      <c r="E345" s="43"/>
      <c r="F345" s="43"/>
      <c r="G345" s="43"/>
      <c r="H345" s="259"/>
      <c r="J345" s="163"/>
      <c r="K345" s="45"/>
      <c r="L345" s="155"/>
      <c r="O345" s="48"/>
      <c r="P345" s="48"/>
    </row>
    <row r="346" spans="3:16">
      <c r="C346" s="43"/>
      <c r="D346" s="43"/>
      <c r="E346" s="43"/>
      <c r="F346" s="43"/>
      <c r="G346" s="43"/>
      <c r="H346" s="259"/>
      <c r="J346" s="163"/>
      <c r="K346" s="45"/>
      <c r="L346" s="155"/>
      <c r="O346" s="48"/>
      <c r="P346" s="48"/>
    </row>
    <row r="347" spans="3:16">
      <c r="C347" s="43"/>
      <c r="D347" s="43"/>
      <c r="E347" s="43"/>
      <c r="F347" s="43"/>
      <c r="G347" s="43"/>
      <c r="H347" s="259"/>
      <c r="J347" s="163"/>
      <c r="K347" s="45"/>
      <c r="L347" s="155"/>
      <c r="O347" s="48"/>
      <c r="P347" s="48"/>
    </row>
    <row r="348" spans="3:16">
      <c r="C348" s="43"/>
      <c r="D348" s="43"/>
      <c r="E348" s="43"/>
      <c r="F348" s="43"/>
      <c r="G348" s="43"/>
      <c r="H348" s="259"/>
      <c r="J348" s="163"/>
      <c r="K348" s="45"/>
      <c r="L348" s="155"/>
      <c r="O348" s="48"/>
      <c r="P348" s="48"/>
    </row>
    <row r="349" spans="3:16">
      <c r="C349" s="43"/>
      <c r="D349" s="43"/>
      <c r="E349" s="43"/>
      <c r="F349" s="43"/>
      <c r="G349" s="43"/>
      <c r="H349" s="259"/>
      <c r="J349" s="163"/>
      <c r="K349" s="45"/>
      <c r="L349" s="155"/>
      <c r="O349" s="48"/>
      <c r="P349" s="48"/>
    </row>
    <row r="350" spans="3:16">
      <c r="C350" s="43"/>
      <c r="D350" s="43"/>
      <c r="E350" s="43"/>
      <c r="F350" s="43"/>
      <c r="G350" s="43"/>
      <c r="H350" s="259"/>
      <c r="J350" s="163"/>
      <c r="K350" s="45"/>
      <c r="L350" s="155"/>
      <c r="O350" s="48"/>
      <c r="P350" s="48"/>
    </row>
    <row r="351" spans="3:16">
      <c r="C351" s="43"/>
      <c r="D351" s="43"/>
      <c r="E351" s="43"/>
      <c r="F351" s="43"/>
      <c r="G351" s="43"/>
      <c r="H351" s="259"/>
      <c r="J351" s="163"/>
      <c r="K351" s="45"/>
      <c r="L351" s="155"/>
      <c r="O351" s="48"/>
      <c r="P351" s="48"/>
    </row>
    <row r="352" spans="3:16">
      <c r="C352" s="43"/>
      <c r="D352" s="43"/>
      <c r="E352" s="43"/>
      <c r="F352" s="43"/>
      <c r="G352" s="43"/>
      <c r="H352" s="259"/>
      <c r="J352" s="163"/>
      <c r="K352" s="45"/>
      <c r="L352" s="155"/>
      <c r="O352" s="48"/>
      <c r="P352" s="48"/>
    </row>
    <row r="353" spans="3:16">
      <c r="C353" s="43"/>
      <c r="D353" s="43"/>
      <c r="E353" s="43"/>
      <c r="F353" s="43"/>
      <c r="G353" s="43"/>
      <c r="H353" s="259"/>
      <c r="J353" s="163"/>
      <c r="K353" s="45"/>
      <c r="L353" s="155"/>
      <c r="O353" s="48"/>
      <c r="P353" s="48"/>
    </row>
    <row r="354" spans="3:16">
      <c r="C354" s="43"/>
      <c r="D354" s="43"/>
      <c r="E354" s="43"/>
      <c r="F354" s="43"/>
      <c r="G354" s="43"/>
      <c r="H354" s="259"/>
      <c r="J354" s="163"/>
      <c r="K354" s="45"/>
      <c r="L354" s="155"/>
      <c r="O354" s="48"/>
      <c r="P354" s="48"/>
    </row>
    <row r="355" spans="3:16">
      <c r="C355" s="43"/>
      <c r="D355" s="43"/>
      <c r="E355" s="43"/>
      <c r="F355" s="43"/>
      <c r="G355" s="43"/>
      <c r="H355" s="259"/>
      <c r="J355" s="163"/>
      <c r="K355" s="45"/>
      <c r="L355" s="155"/>
      <c r="O355" s="48"/>
      <c r="P355" s="48"/>
    </row>
    <row r="356" spans="3:16">
      <c r="C356" s="43"/>
      <c r="D356" s="43"/>
      <c r="E356" s="43"/>
      <c r="F356" s="43"/>
      <c r="G356" s="43"/>
      <c r="H356" s="259"/>
      <c r="J356" s="163"/>
      <c r="K356" s="45"/>
      <c r="L356" s="155"/>
      <c r="O356" s="48"/>
      <c r="P356" s="48"/>
    </row>
    <row r="357" spans="3:16">
      <c r="C357" s="43"/>
      <c r="D357" s="43"/>
      <c r="E357" s="43"/>
      <c r="F357" s="43"/>
      <c r="G357" s="43"/>
      <c r="H357" s="259"/>
      <c r="J357" s="163"/>
      <c r="K357" s="45"/>
      <c r="L357" s="155"/>
      <c r="O357" s="48"/>
      <c r="P357" s="48"/>
    </row>
    <row r="358" spans="3:16">
      <c r="C358" s="43"/>
      <c r="D358" s="43"/>
      <c r="E358" s="43"/>
      <c r="F358" s="43"/>
      <c r="G358" s="43"/>
      <c r="H358" s="259"/>
      <c r="J358" s="163"/>
      <c r="K358" s="45"/>
      <c r="L358" s="155"/>
      <c r="O358" s="48"/>
      <c r="P358" s="48"/>
    </row>
    <row r="359" spans="3:16">
      <c r="C359" s="43"/>
      <c r="D359" s="43"/>
      <c r="E359" s="43"/>
      <c r="F359" s="43"/>
      <c r="G359" s="43"/>
      <c r="H359" s="259"/>
      <c r="J359" s="163"/>
      <c r="K359" s="45"/>
      <c r="L359" s="155"/>
      <c r="O359" s="48"/>
      <c r="P359" s="48"/>
    </row>
    <row r="360" spans="3:16">
      <c r="C360" s="43"/>
      <c r="D360" s="43"/>
      <c r="E360" s="43"/>
      <c r="F360" s="43"/>
      <c r="G360" s="43"/>
      <c r="H360" s="259"/>
      <c r="J360" s="163"/>
      <c r="K360" s="45"/>
      <c r="L360" s="155"/>
      <c r="O360" s="48"/>
      <c r="P360" s="48"/>
    </row>
    <row r="361" spans="3:16">
      <c r="C361" s="43"/>
      <c r="D361" s="43"/>
      <c r="E361" s="43"/>
      <c r="F361" s="43"/>
      <c r="G361" s="43"/>
      <c r="H361" s="259"/>
      <c r="J361" s="163"/>
      <c r="K361" s="45"/>
      <c r="L361" s="155"/>
      <c r="O361" s="48"/>
      <c r="P361" s="48"/>
    </row>
    <row r="362" spans="3:16">
      <c r="C362" s="43"/>
      <c r="D362" s="43"/>
      <c r="E362" s="43"/>
      <c r="F362" s="43"/>
      <c r="G362" s="43"/>
      <c r="H362" s="259"/>
      <c r="J362" s="163"/>
      <c r="K362" s="45"/>
      <c r="L362" s="155"/>
      <c r="O362" s="48"/>
      <c r="P362" s="48"/>
    </row>
    <row r="363" spans="3:16">
      <c r="C363" s="43"/>
      <c r="D363" s="43"/>
      <c r="E363" s="43"/>
      <c r="F363" s="43"/>
      <c r="G363" s="43"/>
      <c r="H363" s="259"/>
      <c r="J363" s="163"/>
      <c r="K363" s="45"/>
      <c r="L363" s="155"/>
      <c r="O363" s="48"/>
      <c r="P363" s="48"/>
    </row>
    <row r="364" spans="3:16">
      <c r="C364" s="43"/>
      <c r="D364" s="43"/>
      <c r="E364" s="43"/>
      <c r="F364" s="43"/>
      <c r="G364" s="43"/>
      <c r="H364" s="259"/>
      <c r="J364" s="163"/>
      <c r="K364" s="45"/>
      <c r="L364" s="155"/>
      <c r="O364" s="48"/>
      <c r="P364" s="48"/>
    </row>
    <row r="365" spans="3:16">
      <c r="C365" s="43"/>
      <c r="D365" s="43"/>
      <c r="E365" s="43"/>
      <c r="F365" s="43"/>
      <c r="G365" s="43"/>
      <c r="H365" s="259"/>
      <c r="J365" s="163"/>
      <c r="K365" s="45"/>
      <c r="L365" s="155"/>
      <c r="O365" s="48"/>
      <c r="P365" s="48"/>
    </row>
    <row r="366" spans="3:16">
      <c r="C366" s="43"/>
      <c r="D366" s="43"/>
      <c r="E366" s="43"/>
      <c r="F366" s="43"/>
      <c r="G366" s="43"/>
      <c r="H366" s="259"/>
      <c r="J366" s="163"/>
      <c r="K366" s="45"/>
      <c r="L366" s="155"/>
      <c r="O366" s="48"/>
      <c r="P366" s="48"/>
    </row>
    <row r="367" spans="3:16">
      <c r="C367" s="43"/>
      <c r="D367" s="43"/>
      <c r="E367" s="43"/>
      <c r="F367" s="43"/>
      <c r="G367" s="43"/>
      <c r="H367" s="259"/>
      <c r="J367" s="163"/>
      <c r="K367" s="45"/>
      <c r="L367" s="155"/>
      <c r="O367" s="48"/>
      <c r="P367" s="48"/>
    </row>
    <row r="368" spans="3:16">
      <c r="C368" s="43"/>
      <c r="D368" s="43"/>
      <c r="E368" s="43"/>
      <c r="F368" s="43"/>
      <c r="G368" s="43"/>
      <c r="H368" s="259"/>
      <c r="J368" s="163"/>
      <c r="K368" s="45"/>
      <c r="L368" s="155"/>
      <c r="O368" s="48"/>
      <c r="P368" s="48"/>
    </row>
    <row r="369" spans="3:16">
      <c r="C369" s="43"/>
      <c r="D369" s="43"/>
      <c r="E369" s="43"/>
      <c r="F369" s="43"/>
      <c r="G369" s="43"/>
      <c r="H369" s="259"/>
      <c r="J369" s="163"/>
      <c r="K369" s="45"/>
      <c r="L369" s="155"/>
      <c r="O369" s="48"/>
      <c r="P369" s="48"/>
    </row>
    <row r="370" spans="3:16">
      <c r="C370" s="43"/>
      <c r="D370" s="43"/>
      <c r="E370" s="43"/>
      <c r="F370" s="43"/>
      <c r="G370" s="43"/>
      <c r="H370" s="259"/>
      <c r="J370" s="163"/>
      <c r="K370" s="45"/>
      <c r="L370" s="155"/>
      <c r="O370" s="48"/>
      <c r="P370" s="48"/>
    </row>
    <row r="371" spans="3:16">
      <c r="C371" s="43"/>
      <c r="D371" s="43"/>
      <c r="E371" s="43"/>
      <c r="F371" s="43"/>
      <c r="G371" s="43"/>
      <c r="H371" s="259"/>
      <c r="J371" s="163"/>
      <c r="K371" s="45"/>
      <c r="L371" s="155"/>
      <c r="O371" s="48"/>
      <c r="P371" s="48"/>
    </row>
    <row r="372" spans="3:16">
      <c r="C372" s="43"/>
      <c r="D372" s="43"/>
      <c r="E372" s="43"/>
      <c r="F372" s="43"/>
      <c r="G372" s="43"/>
      <c r="H372" s="259"/>
      <c r="J372" s="163"/>
      <c r="K372" s="45"/>
      <c r="L372" s="155"/>
      <c r="O372" s="48"/>
      <c r="P372" s="48"/>
    </row>
    <row r="373" spans="3:16">
      <c r="C373" s="43"/>
      <c r="D373" s="43"/>
      <c r="E373" s="43"/>
      <c r="F373" s="43"/>
      <c r="G373" s="43"/>
      <c r="H373" s="259"/>
      <c r="J373" s="163"/>
      <c r="K373" s="45"/>
      <c r="L373" s="155"/>
      <c r="O373" s="48"/>
      <c r="P373" s="48"/>
    </row>
    <row r="374" spans="3:16">
      <c r="C374" s="43"/>
      <c r="D374" s="43"/>
      <c r="E374" s="43"/>
      <c r="F374" s="43"/>
      <c r="G374" s="43"/>
      <c r="H374" s="259"/>
      <c r="J374" s="163"/>
      <c r="K374" s="45"/>
      <c r="L374" s="155"/>
      <c r="O374" s="48"/>
      <c r="P374" s="48"/>
    </row>
    <row r="375" spans="3:16">
      <c r="C375" s="43"/>
      <c r="D375" s="43"/>
      <c r="E375" s="43"/>
      <c r="F375" s="43"/>
      <c r="G375" s="43"/>
      <c r="H375" s="259"/>
      <c r="J375" s="163"/>
      <c r="K375" s="45"/>
      <c r="L375" s="155"/>
      <c r="O375" s="48"/>
      <c r="P375" s="48"/>
    </row>
    <row r="376" spans="3:16">
      <c r="C376" s="43"/>
      <c r="D376" s="43"/>
      <c r="E376" s="43"/>
      <c r="F376" s="43"/>
      <c r="G376" s="43"/>
      <c r="H376" s="259"/>
      <c r="J376" s="163"/>
      <c r="K376" s="45"/>
      <c r="L376" s="155"/>
      <c r="O376" s="48"/>
      <c r="P376" s="48"/>
    </row>
    <row r="377" spans="3:16">
      <c r="C377" s="43"/>
      <c r="D377" s="43"/>
      <c r="E377" s="43"/>
      <c r="F377" s="43"/>
      <c r="G377" s="43"/>
      <c r="H377" s="259"/>
      <c r="J377" s="163"/>
      <c r="K377" s="45"/>
      <c r="L377" s="155"/>
      <c r="O377" s="48"/>
      <c r="P377" s="48"/>
    </row>
    <row r="378" spans="3:16">
      <c r="C378" s="43"/>
      <c r="D378" s="43"/>
      <c r="E378" s="43"/>
      <c r="F378" s="43"/>
      <c r="G378" s="43"/>
      <c r="H378" s="259"/>
      <c r="J378" s="163"/>
      <c r="K378" s="45"/>
      <c r="L378" s="155"/>
      <c r="O378" s="48"/>
      <c r="P378" s="48"/>
    </row>
    <row r="379" spans="3:16">
      <c r="C379" s="43"/>
      <c r="D379" s="43"/>
      <c r="E379" s="43"/>
      <c r="F379" s="43"/>
      <c r="G379" s="43"/>
      <c r="H379" s="259"/>
      <c r="J379" s="163"/>
      <c r="K379" s="45"/>
      <c r="L379" s="155"/>
      <c r="O379" s="48"/>
      <c r="P379" s="48"/>
    </row>
    <row r="380" spans="3:16">
      <c r="C380" s="43"/>
      <c r="D380" s="43"/>
      <c r="E380" s="43"/>
      <c r="F380" s="43"/>
      <c r="G380" s="43"/>
      <c r="H380" s="259"/>
      <c r="J380" s="163"/>
      <c r="K380" s="45"/>
      <c r="L380" s="155"/>
      <c r="O380" s="48"/>
      <c r="P380" s="48"/>
    </row>
    <row r="381" spans="3:16">
      <c r="C381" s="43"/>
      <c r="D381" s="43"/>
      <c r="E381" s="43"/>
      <c r="F381" s="43"/>
      <c r="G381" s="43"/>
      <c r="H381" s="259"/>
      <c r="J381" s="163"/>
      <c r="K381" s="45"/>
      <c r="L381" s="155"/>
      <c r="O381" s="48"/>
      <c r="P381" s="48"/>
    </row>
    <row r="382" spans="3:16">
      <c r="C382" s="43"/>
      <c r="D382" s="43"/>
      <c r="E382" s="43"/>
      <c r="F382" s="43"/>
      <c r="G382" s="43"/>
      <c r="H382" s="259"/>
      <c r="J382" s="163"/>
      <c r="K382" s="45"/>
      <c r="L382" s="155"/>
      <c r="O382" s="48"/>
      <c r="P382" s="48"/>
    </row>
    <row r="383" spans="3:16">
      <c r="C383" s="43"/>
      <c r="D383" s="43"/>
      <c r="E383" s="43"/>
      <c r="F383" s="43"/>
      <c r="G383" s="43"/>
      <c r="H383" s="259"/>
      <c r="J383" s="163"/>
      <c r="K383" s="45"/>
      <c r="L383" s="155"/>
      <c r="O383" s="48"/>
      <c r="P383" s="48"/>
    </row>
    <row r="384" spans="3:16">
      <c r="C384" s="43"/>
      <c r="D384" s="43"/>
      <c r="E384" s="43"/>
      <c r="F384" s="43"/>
      <c r="G384" s="43"/>
      <c r="H384" s="259"/>
      <c r="J384" s="163"/>
      <c r="K384" s="45"/>
      <c r="L384" s="155"/>
      <c r="O384" s="48"/>
      <c r="P384" s="48"/>
    </row>
    <row r="385" spans="3:16">
      <c r="C385" s="43"/>
      <c r="D385" s="43"/>
      <c r="E385" s="43"/>
      <c r="F385" s="43"/>
      <c r="G385" s="43"/>
      <c r="H385" s="259"/>
      <c r="J385" s="163"/>
      <c r="K385" s="45"/>
      <c r="L385" s="155"/>
      <c r="O385" s="48"/>
      <c r="P385" s="48"/>
    </row>
    <row r="386" spans="3:16">
      <c r="C386" s="43"/>
      <c r="D386" s="43"/>
      <c r="E386" s="43"/>
      <c r="F386" s="43"/>
      <c r="G386" s="43"/>
      <c r="H386" s="259"/>
      <c r="J386" s="163"/>
      <c r="K386" s="45"/>
      <c r="L386" s="155"/>
      <c r="O386" s="48"/>
      <c r="P386" s="48"/>
    </row>
    <row r="387" spans="3:16">
      <c r="C387" s="43"/>
      <c r="D387" s="43"/>
      <c r="E387" s="43"/>
      <c r="F387" s="43"/>
      <c r="G387" s="43"/>
      <c r="H387" s="259"/>
      <c r="J387" s="163"/>
      <c r="K387" s="45"/>
      <c r="L387" s="155"/>
      <c r="O387" s="48"/>
      <c r="P387" s="48"/>
    </row>
    <row r="388" spans="3:16">
      <c r="C388" s="43"/>
      <c r="D388" s="43"/>
      <c r="E388" s="43"/>
      <c r="F388" s="43"/>
      <c r="G388" s="43"/>
      <c r="H388" s="259"/>
      <c r="J388" s="163"/>
      <c r="K388" s="45"/>
      <c r="L388" s="155"/>
      <c r="O388" s="48"/>
      <c r="P388" s="48"/>
    </row>
    <row r="389" spans="3:16">
      <c r="C389" s="43"/>
      <c r="D389" s="43"/>
      <c r="E389" s="43"/>
      <c r="F389" s="43"/>
      <c r="G389" s="43"/>
      <c r="H389" s="259"/>
      <c r="J389" s="163"/>
      <c r="K389" s="45"/>
      <c r="L389" s="155"/>
      <c r="O389" s="48"/>
      <c r="P389" s="48"/>
    </row>
    <row r="390" spans="3:16">
      <c r="C390" s="43"/>
      <c r="D390" s="43"/>
      <c r="E390" s="43"/>
      <c r="F390" s="43"/>
      <c r="G390" s="43"/>
      <c r="H390" s="259"/>
      <c r="J390" s="163"/>
      <c r="K390" s="45"/>
      <c r="L390" s="155"/>
      <c r="O390" s="48"/>
      <c r="P390" s="48"/>
    </row>
    <row r="391" spans="3:16">
      <c r="C391" s="43"/>
      <c r="D391" s="43"/>
      <c r="E391" s="43"/>
      <c r="F391" s="43"/>
      <c r="G391" s="43"/>
      <c r="H391" s="259"/>
      <c r="J391" s="163"/>
      <c r="K391" s="45"/>
      <c r="L391" s="155"/>
      <c r="O391" s="48"/>
      <c r="P391" s="48"/>
    </row>
    <row r="392" spans="3:16">
      <c r="C392" s="43"/>
      <c r="D392" s="43"/>
      <c r="E392" s="43"/>
      <c r="F392" s="43"/>
      <c r="G392" s="43"/>
      <c r="H392" s="259"/>
      <c r="J392" s="163"/>
      <c r="K392" s="45"/>
      <c r="L392" s="155"/>
      <c r="O392" s="48"/>
      <c r="P392" s="48"/>
    </row>
    <row r="393" spans="3:16">
      <c r="C393" s="43"/>
      <c r="D393" s="43"/>
      <c r="E393" s="43"/>
      <c r="F393" s="43"/>
      <c r="G393" s="43"/>
      <c r="H393" s="259"/>
      <c r="J393" s="163"/>
      <c r="K393" s="45"/>
      <c r="L393" s="155"/>
      <c r="O393" s="48"/>
      <c r="P393" s="48"/>
    </row>
    <row r="394" spans="3:16">
      <c r="C394" s="43"/>
      <c r="D394" s="43"/>
      <c r="E394" s="43"/>
      <c r="F394" s="43"/>
      <c r="G394" s="43"/>
      <c r="H394" s="259"/>
      <c r="J394" s="163"/>
      <c r="K394" s="45"/>
      <c r="L394" s="155"/>
      <c r="O394" s="48"/>
      <c r="P394" s="48"/>
    </row>
    <row r="395" spans="3:16">
      <c r="C395" s="43"/>
      <c r="D395" s="43"/>
      <c r="E395" s="43"/>
      <c r="F395" s="43"/>
      <c r="G395" s="43"/>
      <c r="H395" s="259"/>
      <c r="J395" s="163"/>
      <c r="K395" s="45"/>
      <c r="L395" s="155"/>
      <c r="O395" s="48"/>
      <c r="P395" s="48"/>
    </row>
    <row r="396" spans="3:16">
      <c r="C396" s="43"/>
      <c r="D396" s="43"/>
      <c r="E396" s="43"/>
      <c r="F396" s="43"/>
      <c r="G396" s="43"/>
      <c r="H396" s="259"/>
      <c r="J396" s="163"/>
      <c r="K396" s="45"/>
      <c r="L396" s="155"/>
      <c r="O396" s="48"/>
      <c r="P396" s="48"/>
    </row>
    <row r="397" spans="3:16">
      <c r="C397" s="43"/>
      <c r="D397" s="43"/>
      <c r="E397" s="43"/>
      <c r="F397" s="43"/>
      <c r="G397" s="43"/>
      <c r="H397" s="259"/>
      <c r="J397" s="163"/>
      <c r="K397" s="45"/>
      <c r="L397" s="155"/>
      <c r="O397" s="48"/>
      <c r="P397" s="48"/>
    </row>
    <row r="398" spans="3:16">
      <c r="C398" s="43"/>
      <c r="D398" s="43"/>
      <c r="E398" s="43"/>
      <c r="F398" s="43"/>
      <c r="G398" s="43"/>
      <c r="H398" s="259"/>
      <c r="J398" s="163"/>
      <c r="K398" s="45"/>
      <c r="L398" s="155"/>
      <c r="O398" s="48"/>
      <c r="P398" s="48"/>
    </row>
    <row r="399" spans="3:16">
      <c r="C399" s="43"/>
      <c r="D399" s="43"/>
      <c r="E399" s="43"/>
      <c r="F399" s="43"/>
      <c r="G399" s="43"/>
      <c r="H399" s="259"/>
      <c r="J399" s="163"/>
      <c r="K399" s="45"/>
      <c r="L399" s="155"/>
      <c r="O399" s="48"/>
      <c r="P399" s="48"/>
    </row>
    <row r="400" spans="3:16">
      <c r="C400" s="43"/>
      <c r="D400" s="43"/>
      <c r="E400" s="43"/>
      <c r="F400" s="43"/>
      <c r="G400" s="43"/>
      <c r="H400" s="259"/>
      <c r="J400" s="163"/>
      <c r="K400" s="45"/>
      <c r="L400" s="155"/>
      <c r="O400" s="48"/>
      <c r="P400" s="48"/>
    </row>
    <row r="401" spans="3:16">
      <c r="C401" s="43"/>
      <c r="D401" s="43"/>
      <c r="E401" s="43"/>
      <c r="F401" s="43"/>
      <c r="G401" s="43"/>
      <c r="H401" s="259"/>
      <c r="J401" s="163"/>
      <c r="K401" s="45"/>
      <c r="L401" s="155"/>
      <c r="O401" s="48"/>
      <c r="P401" s="48"/>
    </row>
    <row r="402" spans="3:16">
      <c r="C402" s="43"/>
      <c r="D402" s="43"/>
      <c r="E402" s="43"/>
      <c r="F402" s="43"/>
      <c r="G402" s="43"/>
      <c r="H402" s="259"/>
      <c r="J402" s="163"/>
      <c r="K402" s="45"/>
      <c r="L402" s="155"/>
      <c r="O402" s="48"/>
      <c r="P402" s="48"/>
    </row>
    <row r="403" spans="3:16">
      <c r="C403" s="43"/>
      <c r="D403" s="43"/>
      <c r="E403" s="43"/>
      <c r="F403" s="43"/>
      <c r="G403" s="43"/>
      <c r="H403" s="260"/>
      <c r="J403" s="163"/>
      <c r="K403" s="45"/>
      <c r="L403" s="155"/>
      <c r="O403" s="48"/>
      <c r="P403" s="48"/>
    </row>
    <row r="404" spans="3:16">
      <c r="C404" s="43"/>
      <c r="D404" s="43"/>
      <c r="E404" s="43"/>
      <c r="F404" s="43"/>
      <c r="G404" s="43"/>
      <c r="H404" s="260"/>
      <c r="J404" s="163"/>
      <c r="K404" s="45"/>
      <c r="L404" s="155"/>
      <c r="O404" s="48"/>
      <c r="P404" s="48"/>
    </row>
    <row r="405" spans="3:16">
      <c r="C405" s="43"/>
      <c r="D405" s="43"/>
      <c r="E405" s="43"/>
      <c r="F405" s="43"/>
      <c r="G405" s="43"/>
      <c r="H405" s="260"/>
      <c r="J405" s="163"/>
      <c r="K405" s="45"/>
      <c r="L405" s="155"/>
      <c r="O405" s="48"/>
      <c r="P405" s="48"/>
    </row>
    <row r="406" spans="3:16">
      <c r="C406" s="43"/>
      <c r="D406" s="43"/>
      <c r="E406" s="43"/>
      <c r="F406" s="43"/>
      <c r="G406" s="43"/>
      <c r="H406" s="260"/>
      <c r="J406" s="163"/>
      <c r="K406" s="45"/>
      <c r="L406" s="155"/>
      <c r="O406" s="48"/>
      <c r="P406" s="48"/>
    </row>
    <row r="407" spans="3:16">
      <c r="C407" s="43"/>
      <c r="D407" s="43"/>
      <c r="E407" s="43"/>
      <c r="F407" s="43"/>
      <c r="G407" s="43"/>
      <c r="H407" s="260"/>
      <c r="J407" s="163"/>
      <c r="K407" s="45"/>
      <c r="L407" s="155"/>
      <c r="O407" s="48"/>
      <c r="P407" s="48"/>
    </row>
    <row r="408" spans="3:16">
      <c r="C408" s="43"/>
      <c r="D408" s="43"/>
      <c r="E408" s="43"/>
      <c r="F408" s="43"/>
      <c r="G408" s="43"/>
      <c r="H408" s="260"/>
      <c r="J408" s="163"/>
      <c r="K408" s="45"/>
      <c r="L408" s="155"/>
      <c r="O408" s="48"/>
      <c r="P408" s="48"/>
    </row>
    <row r="409" spans="3:16">
      <c r="C409" s="43"/>
      <c r="D409" s="43"/>
      <c r="E409" s="43"/>
      <c r="F409" s="43"/>
      <c r="G409" s="43"/>
      <c r="H409" s="260"/>
      <c r="J409" s="163"/>
      <c r="K409" s="45"/>
      <c r="L409" s="155"/>
      <c r="O409" s="48"/>
      <c r="P409" s="48"/>
    </row>
    <row r="410" spans="3:16">
      <c r="C410" s="43"/>
      <c r="D410" s="43"/>
      <c r="E410" s="43"/>
      <c r="F410" s="43"/>
      <c r="G410" s="43"/>
      <c r="H410" s="260"/>
      <c r="J410" s="163"/>
      <c r="K410" s="45"/>
      <c r="L410" s="155"/>
      <c r="O410" s="48"/>
      <c r="P410" s="48"/>
    </row>
    <row r="411" spans="3:16">
      <c r="C411" s="43"/>
      <c r="D411" s="43"/>
      <c r="E411" s="43"/>
      <c r="F411" s="43"/>
      <c r="G411" s="43"/>
      <c r="H411" s="260"/>
      <c r="J411" s="163"/>
      <c r="K411" s="45"/>
      <c r="L411" s="155"/>
      <c r="O411" s="48"/>
      <c r="P411" s="48"/>
    </row>
    <row r="412" spans="3:16">
      <c r="C412" s="43"/>
      <c r="D412" s="43"/>
      <c r="E412" s="43"/>
      <c r="F412" s="43"/>
      <c r="G412" s="43"/>
      <c r="H412" s="260"/>
      <c r="J412" s="163"/>
      <c r="K412" s="45"/>
      <c r="L412" s="155"/>
      <c r="O412" s="48"/>
      <c r="P412" s="48"/>
    </row>
    <row r="413" spans="3:16">
      <c r="C413" s="43"/>
      <c r="D413" s="43"/>
      <c r="E413" s="43"/>
      <c r="F413" s="43"/>
      <c r="G413" s="43"/>
      <c r="H413" s="260"/>
      <c r="J413" s="163"/>
      <c r="K413" s="45"/>
      <c r="L413" s="155"/>
      <c r="O413" s="48"/>
      <c r="P413" s="48"/>
    </row>
    <row r="414" spans="3:16">
      <c r="C414" s="43"/>
      <c r="D414" s="43"/>
      <c r="E414" s="43"/>
      <c r="F414" s="43"/>
      <c r="G414" s="43"/>
      <c r="H414" s="260"/>
      <c r="J414" s="163"/>
      <c r="K414" s="45"/>
      <c r="L414" s="155"/>
      <c r="O414" s="48"/>
      <c r="P414" s="48"/>
    </row>
    <row r="415" spans="3:16">
      <c r="C415" s="43"/>
      <c r="D415" s="43"/>
      <c r="E415" s="43"/>
      <c r="F415" s="43"/>
      <c r="G415" s="43"/>
      <c r="H415" s="260"/>
      <c r="J415" s="163"/>
      <c r="K415" s="45"/>
      <c r="L415" s="155"/>
      <c r="O415" s="48"/>
      <c r="P415" s="48"/>
    </row>
    <row r="416" spans="3:16">
      <c r="C416" s="43"/>
      <c r="D416" s="43"/>
      <c r="E416" s="43"/>
      <c r="F416" s="43"/>
      <c r="G416" s="43"/>
      <c r="H416" s="260"/>
      <c r="J416" s="163"/>
      <c r="K416" s="45"/>
      <c r="L416" s="155"/>
      <c r="O416" s="48"/>
      <c r="P416" s="48"/>
    </row>
    <row r="417" spans="3:16">
      <c r="C417" s="43"/>
      <c r="D417" s="43"/>
      <c r="E417" s="43"/>
      <c r="F417" s="43"/>
      <c r="G417" s="43"/>
      <c r="H417" s="260"/>
      <c r="J417" s="163"/>
      <c r="K417" s="45"/>
      <c r="L417" s="155"/>
      <c r="O417" s="48"/>
      <c r="P417" s="48"/>
    </row>
    <row r="418" spans="3:16">
      <c r="C418" s="43"/>
      <c r="D418" s="43"/>
      <c r="E418" s="43"/>
      <c r="F418" s="43"/>
      <c r="G418" s="43"/>
      <c r="H418" s="260"/>
      <c r="J418" s="163"/>
      <c r="K418" s="45"/>
      <c r="L418" s="155"/>
      <c r="O418" s="48"/>
      <c r="P418" s="48"/>
    </row>
    <row r="419" spans="3:16">
      <c r="C419" s="43"/>
      <c r="D419" s="43"/>
      <c r="E419" s="43"/>
      <c r="F419" s="43"/>
      <c r="G419" s="43"/>
      <c r="H419" s="260"/>
      <c r="J419" s="163"/>
      <c r="K419" s="45"/>
      <c r="L419" s="155"/>
      <c r="O419" s="48"/>
      <c r="P419" s="48"/>
    </row>
    <row r="420" spans="3:16">
      <c r="C420" s="43"/>
      <c r="D420" s="43"/>
      <c r="E420" s="43"/>
      <c r="F420" s="43"/>
      <c r="G420" s="43"/>
      <c r="H420" s="260"/>
      <c r="J420" s="163"/>
      <c r="K420" s="45"/>
      <c r="L420" s="155"/>
      <c r="O420" s="48"/>
      <c r="P420" s="48"/>
    </row>
    <row r="421" spans="3:16">
      <c r="C421" s="43"/>
      <c r="D421" s="43"/>
      <c r="E421" s="43"/>
      <c r="F421" s="43"/>
      <c r="G421" s="43"/>
      <c r="H421" s="260"/>
      <c r="J421" s="163"/>
      <c r="K421" s="45"/>
      <c r="L421" s="155"/>
      <c r="O421" s="48"/>
      <c r="P421" s="48"/>
    </row>
    <row r="422" spans="3:16">
      <c r="C422" s="43"/>
      <c r="D422" s="43"/>
      <c r="E422" s="43"/>
      <c r="F422" s="43"/>
      <c r="G422" s="43"/>
      <c r="H422" s="260"/>
      <c r="J422" s="163"/>
      <c r="K422" s="45"/>
      <c r="L422" s="155"/>
      <c r="O422" s="48"/>
      <c r="P422" s="48"/>
    </row>
    <row r="423" spans="3:16">
      <c r="C423" s="43"/>
      <c r="D423" s="43"/>
      <c r="E423" s="43"/>
      <c r="F423" s="43"/>
      <c r="G423" s="43"/>
      <c r="H423" s="260"/>
      <c r="J423" s="163"/>
      <c r="K423" s="45"/>
      <c r="L423" s="155"/>
      <c r="O423" s="48"/>
      <c r="P423" s="48"/>
    </row>
    <row r="424" spans="3:16">
      <c r="C424" s="43"/>
      <c r="D424" s="43"/>
      <c r="E424" s="43"/>
      <c r="F424" s="43"/>
      <c r="G424" s="43"/>
      <c r="H424" s="260"/>
      <c r="J424" s="163"/>
      <c r="K424" s="45"/>
      <c r="L424" s="155"/>
      <c r="O424" s="48"/>
      <c r="P424" s="48"/>
    </row>
    <row r="425" spans="3:16">
      <c r="C425" s="43"/>
      <c r="D425" s="43"/>
      <c r="E425" s="43"/>
      <c r="F425" s="43"/>
      <c r="G425" s="43"/>
      <c r="H425" s="260"/>
      <c r="J425" s="163"/>
      <c r="K425" s="45"/>
      <c r="L425" s="155"/>
      <c r="O425" s="48"/>
      <c r="P425" s="48"/>
    </row>
    <row r="426" spans="3:16">
      <c r="C426" s="43"/>
      <c r="D426" s="43"/>
      <c r="E426" s="43"/>
      <c r="F426" s="43"/>
      <c r="G426" s="43"/>
      <c r="H426" s="260"/>
      <c r="J426" s="163"/>
      <c r="K426" s="45"/>
      <c r="L426" s="155"/>
      <c r="O426" s="48"/>
      <c r="P426" s="48"/>
    </row>
    <row r="427" spans="3:16">
      <c r="C427" s="43"/>
      <c r="D427" s="43"/>
      <c r="E427" s="43"/>
      <c r="F427" s="43"/>
      <c r="G427" s="43"/>
      <c r="H427" s="260"/>
      <c r="J427" s="163"/>
      <c r="K427" s="45"/>
      <c r="L427" s="155"/>
      <c r="O427" s="48"/>
      <c r="P427" s="48"/>
    </row>
    <row r="428" spans="3:16">
      <c r="C428" s="43"/>
      <c r="D428" s="43"/>
      <c r="E428" s="43"/>
      <c r="F428" s="43"/>
      <c r="G428" s="43"/>
      <c r="H428" s="260"/>
      <c r="J428" s="163"/>
      <c r="K428" s="45"/>
      <c r="L428" s="155"/>
      <c r="O428" s="48"/>
      <c r="P428" s="48"/>
    </row>
    <row r="429" spans="3:16">
      <c r="C429" s="43"/>
      <c r="D429" s="43"/>
      <c r="E429" s="43"/>
      <c r="F429" s="43"/>
      <c r="G429" s="43"/>
      <c r="H429" s="260"/>
      <c r="J429" s="163"/>
      <c r="K429" s="45"/>
      <c r="L429" s="155"/>
      <c r="O429" s="48"/>
      <c r="P429" s="48"/>
    </row>
    <row r="430" spans="3:16">
      <c r="C430" s="43"/>
      <c r="D430" s="43"/>
      <c r="E430" s="43"/>
      <c r="F430" s="43"/>
      <c r="G430" s="43"/>
      <c r="H430" s="260"/>
      <c r="J430" s="163"/>
      <c r="K430" s="45"/>
      <c r="L430" s="155"/>
      <c r="O430" s="48"/>
      <c r="P430" s="48"/>
    </row>
    <row r="431" spans="3:16">
      <c r="C431" s="43"/>
      <c r="D431" s="43"/>
      <c r="E431" s="43"/>
      <c r="F431" s="43"/>
      <c r="G431" s="43"/>
      <c r="H431" s="260"/>
      <c r="J431" s="163"/>
      <c r="K431" s="45"/>
      <c r="L431" s="155"/>
      <c r="O431" s="48"/>
      <c r="P431" s="48"/>
    </row>
    <row r="432" spans="3:16">
      <c r="C432" s="43"/>
      <c r="D432" s="43"/>
      <c r="E432" s="43"/>
      <c r="F432" s="43"/>
      <c r="G432" s="43"/>
      <c r="H432" s="260"/>
      <c r="J432" s="163"/>
      <c r="K432" s="45"/>
      <c r="L432" s="155"/>
      <c r="O432" s="48"/>
      <c r="P432" s="48"/>
    </row>
    <row r="433" spans="3:16">
      <c r="C433" s="43"/>
      <c r="D433" s="43"/>
      <c r="E433" s="43"/>
      <c r="F433" s="43"/>
      <c r="G433" s="43"/>
      <c r="H433" s="260"/>
      <c r="J433" s="163"/>
      <c r="K433" s="45"/>
      <c r="L433" s="155"/>
      <c r="O433" s="48"/>
      <c r="P433" s="48"/>
    </row>
    <row r="434" spans="3:16">
      <c r="C434" s="43"/>
      <c r="D434" s="43"/>
      <c r="E434" s="43"/>
      <c r="F434" s="43"/>
      <c r="G434" s="43"/>
      <c r="H434" s="260"/>
      <c r="J434" s="163"/>
      <c r="K434" s="45"/>
      <c r="L434" s="155"/>
      <c r="O434" s="48"/>
      <c r="P434" s="48"/>
    </row>
    <row r="435" spans="3:16">
      <c r="C435" s="43"/>
      <c r="D435" s="43"/>
      <c r="E435" s="43"/>
      <c r="F435" s="43"/>
      <c r="G435" s="43"/>
      <c r="H435" s="260"/>
      <c r="J435" s="163"/>
      <c r="K435" s="45"/>
      <c r="L435" s="155"/>
      <c r="O435" s="48"/>
      <c r="P435" s="48"/>
    </row>
    <row r="436" spans="3:16">
      <c r="C436" s="43"/>
      <c r="D436" s="43"/>
      <c r="E436" s="43"/>
      <c r="F436" s="43"/>
      <c r="G436" s="43"/>
      <c r="H436" s="260"/>
      <c r="J436" s="163"/>
      <c r="K436" s="45"/>
      <c r="L436" s="155"/>
      <c r="O436" s="48"/>
      <c r="P436" s="48"/>
    </row>
    <row r="437" spans="3:16">
      <c r="C437" s="43"/>
      <c r="D437" s="43"/>
      <c r="E437" s="43"/>
      <c r="F437" s="43"/>
      <c r="G437" s="43"/>
      <c r="H437" s="260"/>
      <c r="J437" s="163"/>
      <c r="K437" s="45"/>
      <c r="L437" s="155"/>
      <c r="O437" s="48"/>
      <c r="P437" s="48"/>
    </row>
    <row r="438" spans="3:16">
      <c r="C438" s="43"/>
      <c r="D438" s="43"/>
      <c r="E438" s="43"/>
      <c r="F438" s="43"/>
      <c r="G438" s="43"/>
      <c r="H438" s="260"/>
      <c r="J438" s="163"/>
      <c r="K438" s="45"/>
      <c r="L438" s="155"/>
      <c r="O438" s="48"/>
      <c r="P438" s="48"/>
    </row>
    <row r="439" spans="3:16">
      <c r="C439" s="43"/>
      <c r="D439" s="43"/>
      <c r="E439" s="43"/>
      <c r="F439" s="43"/>
      <c r="G439" s="43"/>
      <c r="H439" s="260"/>
      <c r="J439" s="163"/>
      <c r="K439" s="45"/>
      <c r="L439" s="155"/>
      <c r="O439" s="48"/>
      <c r="P439" s="48"/>
    </row>
    <row r="440" spans="3:16">
      <c r="C440" s="43"/>
      <c r="D440" s="43"/>
      <c r="E440" s="43"/>
      <c r="F440" s="43"/>
      <c r="G440" s="43"/>
      <c r="H440" s="260"/>
      <c r="J440" s="163"/>
      <c r="K440" s="45"/>
      <c r="L440" s="155"/>
      <c r="O440" s="48"/>
      <c r="P440" s="48"/>
    </row>
    <row r="441" spans="3:16">
      <c r="C441" s="43"/>
      <c r="D441" s="43"/>
      <c r="E441" s="43"/>
      <c r="F441" s="43"/>
      <c r="G441" s="43"/>
      <c r="H441" s="260"/>
      <c r="J441" s="163"/>
      <c r="K441" s="45"/>
      <c r="L441" s="155"/>
      <c r="O441" s="48"/>
      <c r="P441" s="48"/>
    </row>
    <row r="442" spans="3:16">
      <c r="C442" s="43"/>
      <c r="D442" s="43"/>
      <c r="E442" s="43"/>
      <c r="F442" s="43"/>
      <c r="G442" s="43"/>
      <c r="H442" s="260"/>
      <c r="J442" s="163"/>
      <c r="K442" s="45"/>
      <c r="L442" s="155"/>
      <c r="O442" s="48"/>
      <c r="P442" s="48"/>
    </row>
    <row r="443" spans="3:16">
      <c r="C443" s="43"/>
      <c r="D443" s="43"/>
      <c r="E443" s="43"/>
      <c r="F443" s="43"/>
      <c r="G443" s="43"/>
      <c r="H443" s="260"/>
      <c r="J443" s="163"/>
      <c r="K443" s="45"/>
      <c r="L443" s="155"/>
      <c r="O443" s="48"/>
      <c r="P443" s="48"/>
    </row>
    <row r="444" spans="3:16">
      <c r="C444" s="43"/>
      <c r="D444" s="43"/>
      <c r="E444" s="43"/>
      <c r="F444" s="43"/>
      <c r="G444" s="43"/>
      <c r="H444" s="260"/>
      <c r="J444" s="163"/>
      <c r="K444" s="45"/>
      <c r="L444" s="155"/>
      <c r="O444" s="48"/>
      <c r="P444" s="48"/>
    </row>
    <row r="445" spans="3:16">
      <c r="C445" s="43"/>
      <c r="D445" s="43"/>
      <c r="E445" s="43"/>
      <c r="F445" s="43"/>
      <c r="G445" s="43"/>
      <c r="H445" s="260"/>
      <c r="J445" s="163"/>
      <c r="K445" s="45"/>
      <c r="L445" s="155"/>
      <c r="O445" s="48"/>
      <c r="P445" s="48"/>
    </row>
    <row r="446" spans="3:16">
      <c r="C446" s="43"/>
      <c r="D446" s="43"/>
      <c r="E446" s="43"/>
      <c r="F446" s="43"/>
      <c r="G446" s="43"/>
      <c r="H446" s="260"/>
      <c r="J446" s="163"/>
      <c r="K446" s="45"/>
      <c r="L446" s="155"/>
      <c r="O446" s="48"/>
      <c r="P446" s="48"/>
    </row>
    <row r="447" spans="3:16">
      <c r="C447" s="43"/>
      <c r="D447" s="43"/>
      <c r="E447" s="43"/>
      <c r="F447" s="43"/>
      <c r="G447" s="43"/>
      <c r="H447" s="260"/>
      <c r="J447" s="163"/>
      <c r="K447" s="45"/>
      <c r="L447" s="155"/>
      <c r="O447" s="48"/>
      <c r="P447" s="48"/>
    </row>
    <row r="448" spans="3:16">
      <c r="C448" s="43"/>
      <c r="D448" s="43"/>
      <c r="E448" s="43"/>
      <c r="F448" s="43"/>
      <c r="G448" s="43"/>
      <c r="H448" s="260"/>
      <c r="J448" s="163"/>
      <c r="K448" s="45"/>
      <c r="L448" s="155"/>
      <c r="O448" s="48"/>
      <c r="P448" s="48"/>
    </row>
    <row r="449" spans="3:16">
      <c r="C449" s="43"/>
      <c r="D449" s="43"/>
      <c r="E449" s="43"/>
      <c r="F449" s="43"/>
      <c r="G449" s="43"/>
      <c r="H449" s="260"/>
      <c r="J449" s="163"/>
      <c r="K449" s="45"/>
      <c r="L449" s="155"/>
      <c r="O449" s="48"/>
      <c r="P449" s="48"/>
    </row>
    <row r="450" spans="3:16">
      <c r="C450" s="43"/>
      <c r="D450" s="43"/>
      <c r="E450" s="43"/>
      <c r="F450" s="43"/>
      <c r="G450" s="43"/>
      <c r="H450" s="260"/>
      <c r="J450" s="163"/>
      <c r="K450" s="45"/>
      <c r="L450" s="155"/>
      <c r="O450" s="48"/>
      <c r="P450" s="48"/>
    </row>
    <row r="451" spans="3:16">
      <c r="C451" s="43"/>
      <c r="D451" s="43"/>
      <c r="E451" s="43"/>
      <c r="F451" s="43"/>
      <c r="G451" s="43"/>
      <c r="H451" s="260"/>
      <c r="J451" s="163"/>
      <c r="K451" s="45"/>
      <c r="L451" s="155"/>
      <c r="O451" s="48"/>
      <c r="P451" s="48"/>
    </row>
    <row r="452" spans="3:16">
      <c r="C452" s="43"/>
      <c r="D452" s="43"/>
      <c r="E452" s="43"/>
      <c r="F452" s="43"/>
      <c r="G452" s="43"/>
      <c r="H452" s="260"/>
      <c r="J452" s="163"/>
      <c r="K452" s="45"/>
      <c r="L452" s="155"/>
      <c r="O452" s="48"/>
      <c r="P452" s="48"/>
    </row>
    <row r="453" spans="3:16">
      <c r="C453" s="43"/>
      <c r="D453" s="43"/>
      <c r="E453" s="43"/>
      <c r="F453" s="43"/>
      <c r="G453" s="43"/>
      <c r="H453" s="260"/>
      <c r="J453" s="163"/>
      <c r="K453" s="45"/>
      <c r="L453" s="155"/>
      <c r="O453" s="48"/>
      <c r="P453" s="48"/>
    </row>
    <row r="454" spans="3:16">
      <c r="C454" s="43"/>
      <c r="D454" s="43"/>
      <c r="E454" s="43"/>
      <c r="F454" s="43"/>
      <c r="G454" s="43"/>
      <c r="H454" s="260"/>
      <c r="J454" s="163"/>
      <c r="K454" s="45"/>
      <c r="L454" s="155"/>
      <c r="O454" s="48"/>
      <c r="P454" s="48"/>
    </row>
    <row r="455" spans="3:16">
      <c r="C455" s="43"/>
      <c r="D455" s="43"/>
      <c r="E455" s="43"/>
      <c r="F455" s="43"/>
      <c r="G455" s="43"/>
      <c r="H455" s="260"/>
      <c r="J455" s="163"/>
      <c r="K455" s="45"/>
      <c r="L455" s="155"/>
      <c r="O455" s="48"/>
      <c r="P455" s="48"/>
    </row>
    <row r="456" spans="3:16">
      <c r="C456" s="43"/>
      <c r="D456" s="43"/>
      <c r="E456" s="43"/>
      <c r="F456" s="43"/>
      <c r="G456" s="43"/>
      <c r="H456" s="260"/>
      <c r="J456" s="163"/>
      <c r="K456" s="45"/>
      <c r="L456" s="155"/>
      <c r="O456" s="48"/>
      <c r="P456" s="48"/>
    </row>
    <row r="457" spans="3:16">
      <c r="F457" s="43"/>
      <c r="G457" s="43"/>
      <c r="H457" s="260"/>
      <c r="J457" s="163"/>
      <c r="K457" s="45"/>
      <c r="L457" s="155"/>
      <c r="O457" s="48"/>
      <c r="P457" s="48"/>
    </row>
    <row r="458" spans="3:16">
      <c r="F458" s="43"/>
      <c r="G458" s="43"/>
      <c r="H458" s="260"/>
      <c r="J458" s="163"/>
      <c r="K458" s="45"/>
      <c r="L458" s="155"/>
      <c r="O458" s="48"/>
      <c r="P458" s="48"/>
    </row>
    <row r="459" spans="3:16">
      <c r="F459" s="43"/>
      <c r="G459" s="43"/>
      <c r="H459" s="260"/>
      <c r="J459" s="163"/>
      <c r="K459" s="45"/>
      <c r="L459" s="155"/>
      <c r="O459" s="48"/>
      <c r="P459" s="48"/>
    </row>
    <row r="460" spans="3:16">
      <c r="F460" s="43"/>
      <c r="G460" s="43"/>
      <c r="H460" s="260"/>
      <c r="J460" s="163"/>
      <c r="K460" s="45"/>
      <c r="L460" s="155"/>
      <c r="O460" s="48"/>
      <c r="P460" s="48"/>
    </row>
    <row r="461" spans="3:16">
      <c r="F461" s="43"/>
      <c r="G461" s="43"/>
      <c r="H461" s="260"/>
      <c r="J461" s="163"/>
      <c r="K461" s="45"/>
      <c r="L461" s="155"/>
      <c r="O461" s="48"/>
      <c r="P461" s="48"/>
    </row>
    <row r="462" spans="3:16">
      <c r="F462" s="43"/>
      <c r="G462" s="43"/>
      <c r="H462" s="260"/>
      <c r="J462" s="163"/>
      <c r="K462" s="45"/>
      <c r="L462" s="155"/>
      <c r="O462" s="48"/>
      <c r="P462" s="48"/>
    </row>
    <row r="463" spans="3:16">
      <c r="F463" s="43"/>
      <c r="G463" s="43"/>
      <c r="H463" s="260"/>
      <c r="J463" s="163"/>
      <c r="K463" s="45"/>
      <c r="L463" s="155"/>
      <c r="O463" s="48"/>
      <c r="P463" s="48"/>
    </row>
    <row r="464" spans="3:16">
      <c r="F464" s="43"/>
      <c r="G464" s="43"/>
      <c r="H464" s="260"/>
      <c r="J464" s="163"/>
      <c r="K464" s="45"/>
      <c r="L464" s="155"/>
      <c r="O464" s="48"/>
      <c r="P464" s="48"/>
    </row>
    <row r="465" spans="6:16">
      <c r="F465" s="43"/>
      <c r="G465" s="43"/>
      <c r="H465" s="260"/>
      <c r="J465" s="163"/>
      <c r="K465" s="45"/>
      <c r="L465" s="155"/>
      <c r="O465" s="48"/>
      <c r="P465" s="48"/>
    </row>
    <row r="466" spans="6:16">
      <c r="F466" s="43"/>
      <c r="G466" s="43"/>
      <c r="H466" s="260"/>
      <c r="J466" s="163"/>
      <c r="K466" s="45"/>
      <c r="L466" s="155"/>
      <c r="O466" s="48"/>
      <c r="P466" s="48"/>
    </row>
    <row r="467" spans="6:16">
      <c r="F467" s="43"/>
      <c r="G467" s="43"/>
      <c r="H467" s="260"/>
      <c r="J467" s="163"/>
      <c r="K467" s="45"/>
      <c r="L467" s="155"/>
      <c r="O467" s="48"/>
      <c r="P467" s="48"/>
    </row>
    <row r="468" spans="6:16">
      <c r="F468" s="43"/>
      <c r="G468" s="43"/>
      <c r="H468" s="260"/>
      <c r="J468" s="163"/>
      <c r="K468" s="45"/>
      <c r="L468" s="155"/>
      <c r="O468" s="48"/>
      <c r="P468" s="48"/>
    </row>
    <row r="469" spans="6:16">
      <c r="F469" s="43"/>
      <c r="G469" s="43"/>
      <c r="H469" s="260"/>
      <c r="J469" s="163"/>
      <c r="K469" s="45"/>
      <c r="L469" s="155"/>
      <c r="O469" s="48"/>
      <c r="P469" s="48"/>
    </row>
    <row r="470" spans="6:16">
      <c r="F470" s="43"/>
      <c r="G470" s="43"/>
      <c r="H470" s="260"/>
      <c r="J470" s="163"/>
      <c r="K470" s="45"/>
      <c r="L470" s="155"/>
      <c r="O470" s="48"/>
      <c r="P470" s="48"/>
    </row>
    <row r="471" spans="6:16">
      <c r="F471" s="43"/>
      <c r="G471" s="43"/>
      <c r="H471" s="260"/>
      <c r="J471" s="163"/>
      <c r="K471" s="45"/>
      <c r="L471" s="155"/>
      <c r="O471" s="48"/>
      <c r="P471" s="48"/>
    </row>
    <row r="472" spans="6:16">
      <c r="F472" s="43"/>
      <c r="G472" s="43"/>
      <c r="H472" s="260"/>
      <c r="J472" s="163"/>
      <c r="K472" s="45"/>
      <c r="L472" s="155"/>
      <c r="O472" s="48"/>
      <c r="P472" s="48"/>
    </row>
    <row r="473" spans="6:16">
      <c r="F473" s="43"/>
      <c r="G473" s="43"/>
      <c r="H473" s="260"/>
      <c r="J473" s="163"/>
      <c r="K473" s="45"/>
      <c r="L473" s="155"/>
      <c r="O473" s="48"/>
      <c r="P473" s="48"/>
    </row>
    <row r="474" spans="6:16">
      <c r="F474" s="43"/>
      <c r="G474" s="43"/>
      <c r="H474" s="260"/>
      <c r="J474" s="163"/>
      <c r="K474" s="45"/>
      <c r="L474" s="155"/>
      <c r="O474" s="48"/>
      <c r="P474" s="48"/>
    </row>
    <row r="475" spans="6:16">
      <c r="F475" s="43"/>
      <c r="G475" s="43"/>
      <c r="H475" s="260"/>
      <c r="J475" s="163"/>
      <c r="K475" s="45"/>
      <c r="L475" s="155"/>
      <c r="O475" s="48"/>
      <c r="P475" s="48"/>
    </row>
    <row r="476" spans="6:16">
      <c r="F476" s="43"/>
      <c r="G476" s="43"/>
      <c r="H476" s="260"/>
      <c r="J476" s="163"/>
      <c r="K476" s="45"/>
      <c r="L476" s="155"/>
      <c r="O476" s="48"/>
      <c r="P476" s="48"/>
    </row>
    <row r="477" spans="6:16">
      <c r="F477" s="43"/>
      <c r="G477" s="43"/>
      <c r="H477" s="260"/>
      <c r="J477" s="163"/>
      <c r="K477" s="45"/>
      <c r="L477" s="155"/>
      <c r="O477" s="48"/>
      <c r="P477" s="48"/>
    </row>
    <row r="478" spans="6:16">
      <c r="F478" s="43"/>
      <c r="G478" s="43"/>
      <c r="H478" s="260"/>
      <c r="J478" s="163"/>
      <c r="K478" s="45"/>
      <c r="L478" s="155"/>
      <c r="O478" s="48"/>
      <c r="P478" s="48"/>
    </row>
    <row r="479" spans="6:16">
      <c r="F479" s="43"/>
      <c r="G479" s="43"/>
      <c r="H479" s="260"/>
      <c r="J479" s="163"/>
      <c r="K479" s="45"/>
      <c r="L479" s="155"/>
      <c r="O479" s="48"/>
      <c r="P479" s="48"/>
    </row>
    <row r="480" spans="6:16">
      <c r="F480" s="43"/>
      <c r="G480" s="43"/>
      <c r="H480" s="260"/>
      <c r="J480" s="163"/>
      <c r="K480" s="45"/>
      <c r="L480" s="155"/>
      <c r="O480" s="48"/>
      <c r="P480" s="48"/>
    </row>
    <row r="481" spans="6:16">
      <c r="F481" s="43"/>
      <c r="G481" s="43"/>
      <c r="H481" s="260"/>
      <c r="J481" s="163"/>
      <c r="K481" s="45"/>
      <c r="L481" s="155"/>
      <c r="O481" s="48"/>
      <c r="P481" s="48"/>
    </row>
    <row r="482" spans="6:16">
      <c r="F482" s="43"/>
      <c r="G482" s="43"/>
      <c r="H482" s="260"/>
      <c r="J482" s="163"/>
      <c r="K482" s="45"/>
      <c r="L482" s="155"/>
      <c r="O482" s="48"/>
      <c r="P482" s="48"/>
    </row>
    <row r="483" spans="6:16">
      <c r="F483" s="43"/>
      <c r="G483" s="43"/>
      <c r="H483" s="260"/>
      <c r="J483" s="163"/>
      <c r="K483" s="45"/>
      <c r="L483" s="155"/>
      <c r="O483" s="48"/>
      <c r="P483" s="48"/>
    </row>
    <row r="484" spans="6:16">
      <c r="F484" s="43"/>
      <c r="G484" s="43"/>
      <c r="H484" s="260"/>
      <c r="J484" s="163"/>
      <c r="K484" s="45"/>
      <c r="L484" s="155"/>
      <c r="O484" s="48"/>
      <c r="P484" s="48"/>
    </row>
    <row r="485" spans="6:16">
      <c r="F485" s="43"/>
      <c r="G485" s="43"/>
      <c r="H485" s="260"/>
      <c r="J485" s="163"/>
      <c r="K485" s="45"/>
      <c r="L485" s="155"/>
      <c r="O485" s="48"/>
      <c r="P485" s="48"/>
    </row>
    <row r="486" spans="6:16">
      <c r="F486" s="43"/>
      <c r="G486" s="43"/>
      <c r="H486" s="260"/>
      <c r="J486" s="163"/>
      <c r="K486" s="45"/>
      <c r="L486" s="155"/>
      <c r="O486" s="48"/>
      <c r="P486" s="48"/>
    </row>
    <row r="487" spans="6:16">
      <c r="F487" s="43"/>
      <c r="G487" s="43"/>
      <c r="H487" s="260"/>
      <c r="J487" s="163"/>
      <c r="K487" s="45"/>
      <c r="L487" s="155"/>
      <c r="O487" s="48"/>
      <c r="P487" s="48"/>
    </row>
    <row r="488" spans="6:16">
      <c r="F488" s="43"/>
      <c r="G488" s="43"/>
      <c r="H488" s="260"/>
      <c r="J488" s="163"/>
      <c r="K488" s="45"/>
      <c r="L488" s="155"/>
      <c r="O488" s="48"/>
      <c r="P488" s="48"/>
    </row>
    <row r="489" spans="6:16">
      <c r="F489" s="43"/>
      <c r="G489" s="43"/>
      <c r="H489" s="260"/>
      <c r="J489" s="163"/>
      <c r="K489" s="45"/>
      <c r="L489" s="155"/>
      <c r="O489" s="48"/>
      <c r="P489" s="48"/>
    </row>
    <row r="490" spans="6:16">
      <c r="F490" s="43"/>
      <c r="G490" s="43"/>
      <c r="H490" s="260"/>
      <c r="J490" s="163"/>
      <c r="K490" s="45"/>
      <c r="L490" s="155"/>
      <c r="O490" s="48"/>
      <c r="P490" s="48"/>
    </row>
    <row r="491" spans="6:16">
      <c r="F491" s="43"/>
      <c r="G491" s="43"/>
      <c r="H491" s="260"/>
      <c r="J491" s="163"/>
      <c r="K491" s="45"/>
      <c r="L491" s="155"/>
      <c r="O491" s="48"/>
      <c r="P491" s="48"/>
    </row>
    <row r="492" spans="6:16">
      <c r="F492" s="43"/>
      <c r="G492" s="43"/>
      <c r="H492" s="260"/>
      <c r="J492" s="163"/>
      <c r="K492" s="45"/>
      <c r="L492" s="155"/>
      <c r="O492" s="48"/>
      <c r="P492" s="48"/>
    </row>
    <row r="493" spans="6:16">
      <c r="F493" s="43"/>
      <c r="G493" s="43"/>
      <c r="H493" s="260"/>
      <c r="J493" s="163"/>
      <c r="K493" s="45"/>
      <c r="L493" s="155"/>
      <c r="O493" s="48"/>
      <c r="P493" s="48"/>
    </row>
    <row r="494" spans="6:16">
      <c r="F494" s="43"/>
      <c r="G494" s="43"/>
      <c r="H494" s="260"/>
      <c r="J494" s="163"/>
      <c r="K494" s="45"/>
      <c r="L494" s="155"/>
      <c r="O494" s="48"/>
      <c r="P494" s="48"/>
    </row>
    <row r="495" spans="6:16">
      <c r="F495" s="43"/>
      <c r="G495" s="43"/>
      <c r="H495" s="260"/>
      <c r="J495" s="163"/>
      <c r="K495" s="45"/>
      <c r="L495" s="155"/>
      <c r="O495" s="48"/>
      <c r="P495" s="48"/>
    </row>
    <row r="496" spans="6:16">
      <c r="F496" s="43"/>
      <c r="G496" s="43"/>
      <c r="H496" s="260"/>
      <c r="J496" s="163"/>
      <c r="K496" s="45"/>
      <c r="L496" s="155"/>
      <c r="O496" s="48"/>
      <c r="P496" s="48"/>
    </row>
    <row r="497" spans="6:16">
      <c r="F497" s="43"/>
      <c r="G497" s="43"/>
      <c r="H497" s="260"/>
      <c r="J497" s="163"/>
      <c r="K497" s="45"/>
      <c r="L497" s="155"/>
      <c r="O497" s="48"/>
      <c r="P497" s="48"/>
    </row>
    <row r="498" spans="6:16">
      <c r="F498" s="43"/>
      <c r="G498" s="43"/>
      <c r="H498" s="260"/>
      <c r="J498" s="163"/>
      <c r="K498" s="45"/>
      <c r="L498" s="155"/>
      <c r="O498" s="48"/>
      <c r="P498" s="48"/>
    </row>
    <row r="499" spans="6:16">
      <c r="F499" s="43"/>
      <c r="G499" s="43"/>
      <c r="H499" s="260"/>
      <c r="J499" s="163"/>
      <c r="K499" s="45"/>
      <c r="L499" s="155"/>
      <c r="O499" s="48"/>
      <c r="P499" s="48"/>
    </row>
    <row r="500" spans="6:16">
      <c r="F500" s="43"/>
      <c r="G500" s="43"/>
      <c r="H500" s="260"/>
      <c r="J500" s="163"/>
      <c r="K500" s="45"/>
      <c r="L500" s="155"/>
      <c r="O500" s="48"/>
      <c r="P500" s="48"/>
    </row>
    <row r="501" spans="6:16">
      <c r="F501" s="43"/>
      <c r="G501" s="43"/>
      <c r="H501" s="260"/>
      <c r="J501" s="163"/>
      <c r="K501" s="45"/>
      <c r="L501" s="155"/>
      <c r="O501" s="48"/>
      <c r="P501" s="48"/>
    </row>
    <row r="502" spans="6:16">
      <c r="F502" s="43"/>
      <c r="G502" s="43"/>
      <c r="H502" s="260"/>
      <c r="J502" s="163"/>
      <c r="K502" s="45"/>
      <c r="L502" s="155"/>
      <c r="O502" s="48"/>
      <c r="P502" s="48"/>
    </row>
    <row r="503" spans="6:16">
      <c r="F503" s="43"/>
      <c r="G503" s="43"/>
      <c r="H503" s="260"/>
      <c r="J503" s="163"/>
      <c r="K503" s="45"/>
      <c r="L503" s="155"/>
      <c r="O503" s="48"/>
      <c r="P503" s="48"/>
    </row>
    <row r="504" spans="6:16">
      <c r="F504" s="43"/>
      <c r="G504" s="43"/>
      <c r="H504" s="260"/>
      <c r="J504" s="163"/>
      <c r="K504" s="45"/>
      <c r="L504" s="155"/>
      <c r="O504" s="48"/>
      <c r="P504" s="48"/>
    </row>
    <row r="505" spans="6:16">
      <c r="F505" s="43"/>
      <c r="G505" s="43"/>
      <c r="H505" s="260"/>
      <c r="J505" s="163"/>
      <c r="K505" s="45"/>
      <c r="L505" s="155"/>
      <c r="O505" s="48"/>
      <c r="P505" s="48"/>
    </row>
    <row r="506" spans="6:16">
      <c r="F506" s="43"/>
      <c r="G506" s="43"/>
      <c r="H506" s="260"/>
      <c r="J506" s="163"/>
      <c r="K506" s="45"/>
      <c r="L506" s="155"/>
      <c r="O506" s="48"/>
      <c r="P506" s="48"/>
    </row>
    <row r="507" spans="6:16">
      <c r="F507" s="43"/>
      <c r="G507" s="43"/>
      <c r="H507" s="260"/>
      <c r="J507" s="163"/>
      <c r="K507" s="45"/>
      <c r="L507" s="155"/>
      <c r="O507" s="48"/>
      <c r="P507" s="48"/>
    </row>
    <row r="508" spans="6:16">
      <c r="F508" s="43"/>
      <c r="G508" s="43"/>
      <c r="H508" s="260"/>
      <c r="J508" s="163"/>
      <c r="K508" s="45"/>
      <c r="L508" s="155"/>
      <c r="O508" s="48"/>
      <c r="P508" s="48"/>
    </row>
    <row r="509" spans="6:16">
      <c r="F509" s="43"/>
      <c r="G509" s="43"/>
      <c r="H509" s="260"/>
      <c r="J509" s="163"/>
      <c r="K509" s="45"/>
      <c r="L509" s="155"/>
      <c r="O509" s="48"/>
      <c r="P509" s="48"/>
    </row>
    <row r="510" spans="6:16">
      <c r="F510" s="43"/>
      <c r="G510" s="43"/>
      <c r="H510" s="260"/>
      <c r="J510" s="163"/>
      <c r="K510" s="45"/>
      <c r="L510" s="155"/>
      <c r="O510" s="48"/>
      <c r="P510" s="48"/>
    </row>
    <row r="511" spans="6:16">
      <c r="F511" s="43"/>
      <c r="G511" s="43"/>
      <c r="H511" s="260"/>
      <c r="J511" s="163"/>
      <c r="K511" s="45"/>
      <c r="L511" s="155"/>
      <c r="O511" s="48"/>
      <c r="P511" s="48"/>
    </row>
    <row r="512" spans="6:16">
      <c r="F512" s="43"/>
      <c r="G512" s="43"/>
      <c r="H512" s="260"/>
      <c r="J512" s="163"/>
      <c r="K512" s="45"/>
      <c r="L512" s="155"/>
      <c r="O512" s="48"/>
      <c r="P512" s="48"/>
    </row>
    <row r="513" spans="6:16">
      <c r="F513" s="43"/>
      <c r="G513" s="43"/>
      <c r="H513" s="260"/>
      <c r="J513" s="163"/>
      <c r="K513" s="45"/>
      <c r="L513" s="155"/>
      <c r="O513" s="48"/>
      <c r="P513" s="48"/>
    </row>
    <row r="514" spans="6:16">
      <c r="F514" s="43"/>
      <c r="G514" s="43"/>
      <c r="H514" s="260"/>
      <c r="J514" s="163"/>
      <c r="K514" s="45"/>
      <c r="L514" s="155"/>
      <c r="O514" s="48"/>
      <c r="P514" s="48"/>
    </row>
    <row r="515" spans="6:16">
      <c r="F515" s="43"/>
      <c r="G515" s="43"/>
      <c r="H515" s="260"/>
      <c r="J515" s="163"/>
      <c r="K515" s="45"/>
      <c r="L515" s="155"/>
      <c r="O515" s="48"/>
      <c r="P515" s="48"/>
    </row>
    <row r="516" spans="6:16">
      <c r="F516" s="43"/>
      <c r="G516" s="43"/>
      <c r="H516" s="260"/>
      <c r="J516" s="163"/>
      <c r="K516" s="45"/>
      <c r="L516" s="155"/>
      <c r="O516" s="48"/>
      <c r="P516" s="48"/>
    </row>
    <row r="517" spans="6:16">
      <c r="F517" s="43"/>
      <c r="G517" s="43"/>
      <c r="H517" s="260"/>
      <c r="J517" s="163"/>
      <c r="K517" s="45"/>
      <c r="L517" s="155"/>
      <c r="O517" s="48"/>
      <c r="P517" s="48"/>
    </row>
    <row r="518" spans="6:16">
      <c r="F518" s="43"/>
      <c r="G518" s="43"/>
      <c r="H518" s="260"/>
      <c r="J518" s="163"/>
      <c r="K518" s="45"/>
      <c r="L518" s="155"/>
      <c r="O518" s="48"/>
      <c r="P518" s="48"/>
    </row>
    <row r="519" spans="6:16">
      <c r="F519" s="43"/>
      <c r="G519" s="43"/>
      <c r="H519" s="260"/>
      <c r="J519" s="163"/>
      <c r="K519" s="45"/>
      <c r="L519" s="155"/>
      <c r="O519" s="48"/>
      <c r="P519" s="48"/>
    </row>
    <row r="520" spans="6:16">
      <c r="F520" s="43"/>
      <c r="G520" s="43"/>
      <c r="H520" s="260"/>
      <c r="J520" s="163"/>
      <c r="K520" s="45"/>
      <c r="L520" s="155"/>
      <c r="O520" s="48"/>
      <c r="P520" s="48"/>
    </row>
    <row r="521" spans="6:16">
      <c r="F521" s="43"/>
      <c r="G521" s="43"/>
      <c r="H521" s="260"/>
      <c r="J521" s="163"/>
      <c r="K521" s="45"/>
      <c r="L521" s="155"/>
      <c r="O521" s="48"/>
      <c r="P521" s="48"/>
    </row>
    <row r="522" spans="6:16">
      <c r="F522" s="43"/>
      <c r="G522" s="43"/>
      <c r="H522" s="260"/>
      <c r="J522" s="163"/>
      <c r="K522" s="45"/>
      <c r="L522" s="155"/>
      <c r="O522" s="48"/>
      <c r="P522" s="48"/>
    </row>
    <row r="523" spans="6:16">
      <c r="F523" s="43"/>
      <c r="G523" s="43"/>
      <c r="H523" s="260"/>
      <c r="J523" s="163"/>
      <c r="K523" s="45"/>
      <c r="L523" s="155"/>
      <c r="O523" s="48"/>
      <c r="P523" s="48"/>
    </row>
    <row r="524" spans="6:16">
      <c r="F524" s="43"/>
      <c r="G524" s="43"/>
      <c r="H524" s="260"/>
      <c r="J524" s="163"/>
      <c r="K524" s="45"/>
      <c r="L524" s="155"/>
      <c r="O524" s="48"/>
      <c r="P524" s="48"/>
    </row>
    <row r="525" spans="6:16">
      <c r="F525" s="43"/>
      <c r="G525" s="43"/>
      <c r="H525" s="260"/>
      <c r="J525" s="163"/>
      <c r="K525" s="45"/>
      <c r="L525" s="155"/>
      <c r="O525" s="48"/>
      <c r="P525" s="48"/>
    </row>
    <row r="526" spans="6:16">
      <c r="F526" s="43"/>
      <c r="G526" s="43"/>
      <c r="H526" s="260"/>
      <c r="J526" s="163"/>
      <c r="K526" s="45"/>
      <c r="L526" s="155"/>
      <c r="O526" s="48"/>
      <c r="P526" s="48"/>
    </row>
    <row r="527" spans="6:16">
      <c r="F527" s="43"/>
      <c r="G527" s="43"/>
      <c r="H527" s="260"/>
      <c r="J527" s="163"/>
      <c r="K527" s="45"/>
      <c r="L527" s="155"/>
      <c r="O527" s="48"/>
      <c r="P527" s="48"/>
    </row>
    <row r="528" spans="6:16">
      <c r="F528" s="43"/>
      <c r="G528" s="43"/>
      <c r="H528" s="260"/>
      <c r="J528" s="163"/>
      <c r="K528" s="45"/>
      <c r="L528" s="155"/>
      <c r="O528" s="48"/>
      <c r="P528" s="48"/>
    </row>
    <row r="529" spans="6:16">
      <c r="F529" s="43"/>
      <c r="G529" s="43"/>
      <c r="H529" s="260"/>
      <c r="J529" s="163"/>
      <c r="K529" s="45"/>
      <c r="L529" s="155"/>
      <c r="O529" s="48"/>
      <c r="P529" s="48"/>
    </row>
    <row r="530" spans="6:16">
      <c r="F530" s="43"/>
      <c r="G530" s="43"/>
      <c r="H530" s="260"/>
      <c r="J530" s="163"/>
      <c r="K530" s="45"/>
      <c r="L530" s="155"/>
      <c r="O530" s="48"/>
      <c r="P530" s="48"/>
    </row>
    <row r="531" spans="6:16">
      <c r="F531" s="43"/>
      <c r="G531" s="43"/>
      <c r="H531" s="260"/>
      <c r="J531" s="163"/>
      <c r="K531" s="45"/>
      <c r="L531" s="155"/>
      <c r="O531" s="48"/>
      <c r="P531" s="48"/>
    </row>
    <row r="532" spans="6:16">
      <c r="F532" s="43"/>
      <c r="G532" s="43"/>
      <c r="H532" s="260"/>
      <c r="J532" s="163"/>
      <c r="K532" s="45"/>
      <c r="L532" s="155"/>
      <c r="O532" s="48"/>
      <c r="P532" s="48"/>
    </row>
    <row r="533" spans="6:16">
      <c r="F533" s="43"/>
      <c r="G533" s="43"/>
      <c r="H533" s="260"/>
      <c r="J533" s="163"/>
      <c r="K533" s="45"/>
      <c r="L533" s="155"/>
      <c r="O533" s="48"/>
      <c r="P533" s="48"/>
    </row>
    <row r="534" spans="6:16">
      <c r="F534" s="43"/>
      <c r="G534" s="43"/>
      <c r="H534" s="260"/>
      <c r="J534" s="163"/>
      <c r="K534" s="45"/>
      <c r="L534" s="155"/>
      <c r="O534" s="48"/>
      <c r="P534" s="48"/>
    </row>
    <row r="535" spans="6:16">
      <c r="F535" s="43"/>
      <c r="G535" s="43"/>
      <c r="H535" s="260"/>
      <c r="J535" s="163"/>
      <c r="K535" s="45"/>
      <c r="L535" s="155"/>
      <c r="O535" s="48"/>
      <c r="P535" s="48"/>
    </row>
    <row r="536" spans="6:16">
      <c r="F536" s="43"/>
      <c r="G536" s="43"/>
      <c r="H536" s="260"/>
      <c r="J536" s="163"/>
      <c r="K536" s="45"/>
      <c r="L536" s="155"/>
      <c r="O536" s="48"/>
      <c r="P536" s="48"/>
    </row>
    <row r="537" spans="6:16">
      <c r="F537" s="43"/>
      <c r="G537" s="43"/>
      <c r="H537" s="260"/>
      <c r="J537" s="163"/>
      <c r="K537" s="45"/>
      <c r="L537" s="155"/>
      <c r="O537" s="48"/>
      <c r="P537" s="48"/>
    </row>
    <row r="538" spans="6:16">
      <c r="F538" s="43"/>
      <c r="G538" s="43"/>
      <c r="H538" s="260"/>
      <c r="J538" s="163"/>
      <c r="K538" s="45"/>
      <c r="L538" s="155"/>
      <c r="O538" s="48"/>
      <c r="P538" s="48"/>
    </row>
    <row r="539" spans="6:16">
      <c r="F539" s="43"/>
      <c r="G539" s="43"/>
      <c r="H539" s="260"/>
      <c r="J539" s="163"/>
      <c r="K539" s="45"/>
      <c r="L539" s="155"/>
      <c r="O539" s="48"/>
      <c r="P539" s="48"/>
    </row>
    <row r="540" spans="6:16">
      <c r="F540" s="43"/>
      <c r="G540" s="43"/>
      <c r="H540" s="260"/>
      <c r="J540" s="163"/>
      <c r="K540" s="45"/>
      <c r="L540" s="155"/>
      <c r="O540" s="48"/>
      <c r="P540" s="48"/>
    </row>
    <row r="541" spans="6:16">
      <c r="F541" s="43"/>
      <c r="G541" s="43"/>
      <c r="H541" s="260"/>
      <c r="J541" s="163"/>
      <c r="K541" s="45"/>
      <c r="L541" s="155"/>
      <c r="O541" s="48"/>
      <c r="P541" s="48"/>
    </row>
    <row r="542" spans="6:16">
      <c r="F542" s="43"/>
      <c r="G542" s="43"/>
      <c r="H542" s="260"/>
      <c r="J542" s="163"/>
      <c r="K542" s="45"/>
      <c r="L542" s="155"/>
      <c r="O542" s="48"/>
      <c r="P542" s="48"/>
    </row>
    <row r="543" spans="6:16">
      <c r="F543" s="43"/>
      <c r="G543" s="43"/>
      <c r="H543" s="260"/>
      <c r="J543" s="163"/>
      <c r="K543" s="45"/>
      <c r="L543" s="155"/>
      <c r="O543" s="48"/>
      <c r="P543" s="48"/>
    </row>
    <row r="544" spans="6:16">
      <c r="F544" s="43"/>
      <c r="G544" s="43"/>
      <c r="H544" s="260"/>
      <c r="J544" s="163"/>
      <c r="K544" s="45"/>
      <c r="L544" s="155"/>
      <c r="O544" s="48"/>
      <c r="P544" s="48"/>
    </row>
    <row r="545" spans="6:16">
      <c r="F545" s="43"/>
      <c r="G545" s="43"/>
      <c r="H545" s="260"/>
      <c r="J545" s="163"/>
      <c r="K545" s="45"/>
      <c r="L545" s="155"/>
      <c r="O545" s="48"/>
      <c r="P545" s="48"/>
    </row>
    <row r="546" spans="6:16">
      <c r="F546" s="43"/>
      <c r="G546" s="43"/>
      <c r="H546" s="260"/>
      <c r="J546" s="163"/>
      <c r="K546" s="45"/>
      <c r="L546" s="155"/>
      <c r="O546" s="48"/>
      <c r="P546" s="48"/>
    </row>
    <row r="547" spans="6:16">
      <c r="F547" s="43"/>
      <c r="G547" s="43"/>
      <c r="H547" s="260"/>
      <c r="J547" s="163"/>
      <c r="K547" s="45"/>
      <c r="L547" s="155"/>
      <c r="O547" s="48"/>
      <c r="P547" s="48"/>
    </row>
    <row r="548" spans="6:16">
      <c r="F548" s="43"/>
      <c r="G548" s="43"/>
      <c r="H548" s="260"/>
      <c r="J548" s="163"/>
      <c r="K548" s="45"/>
      <c r="L548" s="155"/>
      <c r="O548" s="48"/>
      <c r="P548" s="48"/>
    </row>
    <row r="549" spans="6:16">
      <c r="F549" s="43"/>
      <c r="G549" s="43"/>
      <c r="H549" s="260"/>
      <c r="J549" s="163"/>
      <c r="K549" s="45"/>
      <c r="L549" s="155"/>
      <c r="O549" s="48"/>
      <c r="P549" s="48"/>
    </row>
    <row r="550" spans="6:16">
      <c r="F550" s="43"/>
      <c r="G550" s="43"/>
      <c r="H550" s="260"/>
      <c r="J550" s="163"/>
      <c r="K550" s="45"/>
      <c r="L550" s="155"/>
      <c r="O550" s="48"/>
      <c r="P550" s="48"/>
    </row>
    <row r="551" spans="6:16">
      <c r="F551" s="43"/>
      <c r="G551" s="43"/>
      <c r="H551" s="260"/>
      <c r="J551" s="163"/>
      <c r="K551" s="45"/>
      <c r="L551" s="155"/>
      <c r="O551" s="48"/>
      <c r="P551" s="48"/>
    </row>
    <row r="552" spans="6:16">
      <c r="F552" s="43"/>
      <c r="G552" s="43"/>
      <c r="H552" s="260"/>
      <c r="J552" s="163"/>
      <c r="K552" s="45"/>
      <c r="L552" s="155"/>
      <c r="O552" s="48"/>
      <c r="P552" s="48"/>
    </row>
    <row r="553" spans="6:16">
      <c r="F553" s="43"/>
      <c r="G553" s="43"/>
      <c r="H553" s="260"/>
      <c r="J553" s="163"/>
      <c r="K553" s="45"/>
      <c r="L553" s="155"/>
      <c r="O553" s="48"/>
      <c r="P553" s="48"/>
    </row>
    <row r="554" spans="6:16">
      <c r="F554" s="43"/>
      <c r="G554" s="43"/>
      <c r="H554" s="260"/>
      <c r="J554" s="163"/>
      <c r="K554" s="45"/>
      <c r="L554" s="155"/>
      <c r="O554" s="48"/>
      <c r="P554" s="48"/>
    </row>
    <row r="555" spans="6:16">
      <c r="F555" s="43"/>
      <c r="G555" s="43"/>
      <c r="H555" s="260"/>
      <c r="J555" s="163"/>
      <c r="K555" s="45"/>
      <c r="L555" s="155"/>
      <c r="O555" s="48"/>
      <c r="P555" s="48"/>
    </row>
    <row r="556" spans="6:16">
      <c r="F556" s="43"/>
      <c r="G556" s="43"/>
      <c r="H556" s="260"/>
      <c r="J556" s="163"/>
      <c r="K556" s="45"/>
      <c r="L556" s="155"/>
      <c r="O556" s="48"/>
      <c r="P556" s="48"/>
    </row>
    <row r="557" spans="6:16">
      <c r="F557" s="43"/>
      <c r="G557" s="43"/>
      <c r="H557" s="260"/>
      <c r="J557" s="163"/>
      <c r="K557" s="45"/>
      <c r="L557" s="155"/>
      <c r="O557" s="48"/>
      <c r="P557" s="48"/>
    </row>
    <row r="558" spans="6:16">
      <c r="F558" s="43"/>
      <c r="G558" s="43"/>
      <c r="H558" s="260"/>
      <c r="J558" s="163"/>
      <c r="K558" s="45"/>
      <c r="L558" s="155"/>
      <c r="O558" s="48"/>
      <c r="P558" s="48"/>
    </row>
    <row r="559" spans="6:16">
      <c r="F559" s="43"/>
      <c r="G559" s="43"/>
      <c r="H559" s="260"/>
      <c r="J559" s="163"/>
      <c r="K559" s="45"/>
      <c r="L559" s="155"/>
      <c r="O559" s="48"/>
      <c r="P559" s="48"/>
    </row>
    <row r="560" spans="6:16">
      <c r="F560" s="43"/>
      <c r="G560" s="43"/>
      <c r="H560" s="260"/>
      <c r="J560" s="163"/>
      <c r="K560" s="45"/>
      <c r="L560" s="155"/>
      <c r="O560" s="48"/>
      <c r="P560" s="48"/>
    </row>
    <row r="561" spans="6:16">
      <c r="F561" s="43"/>
      <c r="G561" s="43"/>
      <c r="H561" s="260"/>
      <c r="J561" s="163"/>
      <c r="K561" s="45"/>
      <c r="L561" s="155"/>
      <c r="O561" s="48"/>
      <c r="P561" s="48"/>
    </row>
    <row r="562" spans="6:16">
      <c r="F562" s="43"/>
      <c r="G562" s="43"/>
      <c r="H562" s="260"/>
      <c r="J562" s="163"/>
      <c r="K562" s="45"/>
      <c r="L562" s="155"/>
      <c r="O562" s="48"/>
      <c r="P562" s="48"/>
    </row>
    <row r="563" spans="6:16">
      <c r="F563" s="43"/>
      <c r="G563" s="43"/>
      <c r="H563" s="260"/>
      <c r="J563" s="163"/>
      <c r="K563" s="45"/>
      <c r="L563" s="155"/>
      <c r="O563" s="48"/>
      <c r="P563" s="48"/>
    </row>
    <row r="564" spans="6:16">
      <c r="F564" s="43"/>
      <c r="G564" s="43"/>
      <c r="H564" s="260"/>
      <c r="J564" s="163"/>
      <c r="K564" s="45"/>
      <c r="L564" s="155"/>
      <c r="O564" s="48"/>
      <c r="P564" s="48"/>
    </row>
    <row r="565" spans="6:16">
      <c r="F565" s="43"/>
      <c r="G565" s="43"/>
      <c r="H565" s="260"/>
      <c r="J565" s="163"/>
      <c r="K565" s="45"/>
      <c r="L565" s="155"/>
      <c r="O565" s="48"/>
      <c r="P565" s="48"/>
    </row>
    <row r="566" spans="6:16">
      <c r="F566" s="43"/>
      <c r="G566" s="43"/>
      <c r="H566" s="260"/>
      <c r="J566" s="163"/>
      <c r="K566" s="45"/>
      <c r="L566" s="155"/>
      <c r="O566" s="48"/>
      <c r="P566" s="48"/>
    </row>
    <row r="567" spans="6:16">
      <c r="F567" s="43"/>
      <c r="G567" s="43"/>
      <c r="H567" s="260"/>
      <c r="J567" s="163"/>
      <c r="K567" s="45"/>
      <c r="L567" s="155"/>
      <c r="O567" s="48"/>
      <c r="P567" s="48"/>
    </row>
    <row r="568" spans="6:16">
      <c r="F568" s="43"/>
      <c r="G568" s="43"/>
      <c r="H568" s="260"/>
      <c r="J568" s="163"/>
      <c r="K568" s="45"/>
      <c r="L568" s="155"/>
      <c r="O568" s="48"/>
      <c r="P568" s="48"/>
    </row>
    <row r="569" spans="6:16">
      <c r="F569" s="43"/>
      <c r="G569" s="43"/>
      <c r="H569" s="260"/>
      <c r="J569" s="163"/>
      <c r="K569" s="45"/>
      <c r="L569" s="155"/>
      <c r="O569" s="48"/>
      <c r="P569" s="48"/>
    </row>
    <row r="570" spans="6:16">
      <c r="F570" s="43"/>
      <c r="G570" s="43"/>
      <c r="H570" s="260"/>
      <c r="J570" s="163"/>
      <c r="K570" s="45"/>
      <c r="L570" s="155"/>
      <c r="O570" s="48"/>
      <c r="P570" s="48"/>
    </row>
    <row r="571" spans="6:16">
      <c r="F571" s="43"/>
      <c r="G571" s="43"/>
      <c r="H571" s="260"/>
      <c r="J571" s="163"/>
      <c r="K571" s="45"/>
      <c r="L571" s="155"/>
      <c r="O571" s="48"/>
      <c r="P571" s="48"/>
    </row>
    <row r="572" spans="6:16">
      <c r="F572" s="43"/>
      <c r="G572" s="43"/>
      <c r="H572" s="260"/>
      <c r="J572" s="163"/>
      <c r="K572" s="45"/>
      <c r="L572" s="155"/>
      <c r="O572" s="48"/>
      <c r="P572" s="48"/>
    </row>
    <row r="573" spans="6:16">
      <c r="F573" s="43"/>
      <c r="G573" s="43"/>
      <c r="H573" s="260"/>
      <c r="J573" s="163"/>
      <c r="K573" s="45"/>
      <c r="L573" s="155"/>
      <c r="O573" s="48"/>
      <c r="P573" s="48"/>
    </row>
    <row r="574" spans="6:16">
      <c r="F574" s="43"/>
      <c r="G574" s="43"/>
      <c r="H574" s="260"/>
      <c r="J574" s="163"/>
      <c r="K574" s="45"/>
      <c r="L574" s="155"/>
      <c r="O574" s="48"/>
      <c r="P574" s="48"/>
    </row>
    <row r="575" spans="6:16">
      <c r="F575" s="43"/>
      <c r="G575" s="43"/>
      <c r="H575" s="260"/>
      <c r="J575" s="163"/>
      <c r="K575" s="45"/>
      <c r="L575" s="155"/>
      <c r="O575" s="48"/>
      <c r="P575" s="48"/>
    </row>
    <row r="576" spans="6:16">
      <c r="F576" s="43"/>
      <c r="G576" s="43"/>
      <c r="H576" s="260"/>
      <c r="J576" s="163"/>
      <c r="K576" s="45"/>
      <c r="L576" s="155"/>
      <c r="O576" s="48"/>
      <c r="P576" s="48"/>
    </row>
    <row r="577" spans="6:16">
      <c r="F577" s="43"/>
      <c r="G577" s="43"/>
      <c r="H577" s="260"/>
      <c r="J577" s="163"/>
      <c r="K577" s="45"/>
      <c r="L577" s="155"/>
      <c r="O577" s="48"/>
      <c r="P577" s="48"/>
    </row>
    <row r="578" spans="6:16">
      <c r="F578" s="43"/>
      <c r="G578" s="43"/>
      <c r="H578" s="260"/>
      <c r="J578" s="163"/>
      <c r="K578" s="45"/>
      <c r="L578" s="155"/>
      <c r="O578" s="48"/>
      <c r="P578" s="48"/>
    </row>
    <row r="579" spans="6:16">
      <c r="F579" s="43"/>
      <c r="G579" s="43"/>
      <c r="H579" s="260"/>
      <c r="J579" s="163"/>
      <c r="K579" s="45"/>
      <c r="L579" s="155"/>
      <c r="O579" s="48"/>
      <c r="P579" s="48"/>
    </row>
    <row r="580" spans="6:16">
      <c r="F580" s="43"/>
      <c r="G580" s="43"/>
      <c r="H580" s="260"/>
      <c r="J580" s="163"/>
      <c r="K580" s="45"/>
      <c r="L580" s="155"/>
      <c r="O580" s="48"/>
      <c r="P580" s="48"/>
    </row>
    <row r="581" spans="6:16">
      <c r="F581" s="43"/>
      <c r="G581" s="43"/>
      <c r="H581" s="260"/>
      <c r="J581" s="163"/>
      <c r="K581" s="45"/>
      <c r="L581" s="155"/>
      <c r="O581" s="48"/>
      <c r="P581" s="48"/>
    </row>
    <row r="582" spans="6:16">
      <c r="F582" s="43"/>
      <c r="G582" s="43"/>
      <c r="H582" s="260"/>
      <c r="J582" s="163"/>
      <c r="K582" s="45"/>
      <c r="L582" s="155"/>
      <c r="O582" s="48"/>
      <c r="P582" s="48"/>
    </row>
    <row r="583" spans="6:16">
      <c r="F583" s="43"/>
      <c r="G583" s="43"/>
      <c r="H583" s="260"/>
      <c r="J583" s="163"/>
      <c r="K583" s="45"/>
      <c r="L583" s="155"/>
      <c r="O583" s="48"/>
      <c r="P583" s="48"/>
    </row>
    <row r="584" spans="6:16">
      <c r="F584" s="43"/>
      <c r="G584" s="43"/>
      <c r="H584" s="260"/>
      <c r="J584" s="163"/>
      <c r="K584" s="45"/>
      <c r="L584" s="155"/>
      <c r="O584" s="48"/>
      <c r="P584" s="48"/>
    </row>
    <row r="585" spans="6:16">
      <c r="F585" s="43"/>
      <c r="G585" s="43"/>
      <c r="H585" s="260"/>
      <c r="J585" s="163"/>
      <c r="K585" s="45"/>
      <c r="L585" s="155"/>
      <c r="O585" s="48"/>
      <c r="P585" s="48"/>
    </row>
    <row r="586" spans="6:16">
      <c r="F586" s="43"/>
      <c r="G586" s="43"/>
      <c r="H586" s="260"/>
      <c r="J586" s="163"/>
      <c r="K586" s="45"/>
      <c r="L586" s="155"/>
      <c r="O586" s="48"/>
      <c r="P586" s="48"/>
    </row>
    <row r="587" spans="6:16">
      <c r="F587" s="43"/>
      <c r="G587" s="43"/>
      <c r="H587" s="260"/>
      <c r="J587" s="163"/>
      <c r="K587" s="45"/>
      <c r="L587" s="155"/>
      <c r="O587" s="48"/>
      <c r="P587" s="48"/>
    </row>
    <row r="588" spans="6:16">
      <c r="F588" s="43"/>
      <c r="G588" s="43"/>
      <c r="H588" s="260"/>
      <c r="J588" s="163"/>
      <c r="K588" s="45"/>
      <c r="L588" s="155"/>
      <c r="O588" s="48"/>
      <c r="P588" s="48"/>
    </row>
    <row r="589" spans="6:16">
      <c r="F589" s="43"/>
      <c r="G589" s="43"/>
      <c r="H589" s="260"/>
      <c r="J589" s="163"/>
      <c r="K589" s="45"/>
      <c r="L589" s="155"/>
      <c r="O589" s="48"/>
      <c r="P589" s="48"/>
    </row>
    <row r="590" spans="6:16">
      <c r="F590" s="43"/>
      <c r="G590" s="43"/>
      <c r="H590" s="260"/>
      <c r="J590" s="163"/>
      <c r="K590" s="45"/>
      <c r="L590" s="155"/>
      <c r="O590" s="48"/>
      <c r="P590" s="48"/>
    </row>
    <row r="591" spans="6:16">
      <c r="F591" s="43"/>
      <c r="G591" s="43"/>
      <c r="H591" s="260"/>
      <c r="J591" s="163"/>
      <c r="K591" s="45"/>
      <c r="L591" s="155"/>
      <c r="O591" s="48"/>
      <c r="P591" s="48"/>
    </row>
    <row r="592" spans="6:16">
      <c r="F592" s="43"/>
      <c r="G592" s="43"/>
      <c r="H592" s="260"/>
      <c r="J592" s="163"/>
      <c r="K592" s="45"/>
      <c r="L592" s="155"/>
      <c r="O592" s="48"/>
      <c r="P592" s="48"/>
    </row>
    <row r="593" spans="6:16">
      <c r="F593" s="43"/>
      <c r="G593" s="43"/>
      <c r="H593" s="260"/>
      <c r="J593" s="163"/>
      <c r="K593" s="45"/>
      <c r="L593" s="155"/>
      <c r="O593" s="48"/>
      <c r="P593" s="48"/>
    </row>
    <row r="594" spans="6:16">
      <c r="F594" s="43"/>
      <c r="G594" s="43"/>
      <c r="H594" s="260"/>
      <c r="J594" s="163"/>
      <c r="K594" s="45"/>
      <c r="L594" s="155"/>
      <c r="O594" s="48"/>
      <c r="P594" s="48"/>
    </row>
    <row r="595" spans="6:16">
      <c r="F595" s="43"/>
      <c r="G595" s="43"/>
      <c r="H595" s="260"/>
      <c r="J595" s="163"/>
      <c r="K595" s="45"/>
      <c r="L595" s="155"/>
      <c r="O595" s="48"/>
      <c r="P595" s="48"/>
    </row>
    <row r="596" spans="6:16">
      <c r="F596" s="43"/>
      <c r="G596" s="43"/>
      <c r="H596" s="260"/>
      <c r="J596" s="163"/>
      <c r="K596" s="45"/>
      <c r="L596" s="155"/>
      <c r="O596" s="48"/>
      <c r="P596" s="48"/>
    </row>
    <row r="597" spans="6:16">
      <c r="F597" s="43"/>
      <c r="G597" s="43"/>
      <c r="H597" s="260"/>
      <c r="J597" s="163"/>
      <c r="K597" s="45"/>
      <c r="L597" s="155"/>
      <c r="O597" s="48"/>
      <c r="P597" s="48"/>
    </row>
    <row r="598" spans="6:16">
      <c r="F598" s="43"/>
      <c r="G598" s="43"/>
      <c r="H598" s="260"/>
      <c r="J598" s="163"/>
      <c r="K598" s="45"/>
      <c r="L598" s="155"/>
      <c r="O598" s="48"/>
      <c r="P598" s="48"/>
    </row>
    <row r="599" spans="6:16">
      <c r="F599" s="43"/>
      <c r="G599" s="43"/>
      <c r="H599" s="260"/>
      <c r="J599" s="163"/>
      <c r="K599" s="45"/>
      <c r="L599" s="155"/>
      <c r="O599" s="48"/>
      <c r="P599" s="48"/>
    </row>
    <row r="600" spans="6:16">
      <c r="F600" s="43"/>
      <c r="G600" s="43"/>
      <c r="H600" s="260"/>
      <c r="J600" s="163"/>
      <c r="K600" s="45"/>
      <c r="L600" s="155"/>
      <c r="O600" s="48"/>
      <c r="P600" s="48"/>
    </row>
    <row r="601" spans="6:16">
      <c r="F601" s="43"/>
      <c r="G601" s="43"/>
      <c r="H601" s="260"/>
      <c r="J601" s="163"/>
      <c r="K601" s="45"/>
      <c r="L601" s="155"/>
      <c r="O601" s="48"/>
      <c r="P601" s="48"/>
    </row>
    <row r="602" spans="6:16">
      <c r="F602" s="43"/>
      <c r="G602" s="43"/>
      <c r="H602" s="260"/>
      <c r="J602" s="163"/>
      <c r="K602" s="45"/>
      <c r="L602" s="155"/>
      <c r="O602" s="48"/>
      <c r="P602" s="48"/>
    </row>
    <row r="603" spans="6:16">
      <c r="F603" s="43"/>
      <c r="G603" s="43"/>
      <c r="H603" s="260"/>
      <c r="J603" s="163"/>
      <c r="K603" s="45"/>
      <c r="L603" s="155"/>
      <c r="O603" s="48"/>
      <c r="P603" s="48"/>
    </row>
    <row r="604" spans="6:16">
      <c r="F604" s="43"/>
      <c r="G604" s="43"/>
      <c r="H604" s="260"/>
      <c r="J604" s="163"/>
      <c r="K604" s="45"/>
      <c r="L604" s="155"/>
      <c r="O604" s="48"/>
      <c r="P604" s="48"/>
    </row>
    <row r="605" spans="6:16">
      <c r="F605" s="43"/>
      <c r="G605" s="43"/>
      <c r="H605" s="260"/>
      <c r="J605" s="163"/>
      <c r="K605" s="45"/>
      <c r="L605" s="155"/>
      <c r="O605" s="48"/>
      <c r="P605" s="48"/>
    </row>
    <row r="606" spans="6:16">
      <c r="F606" s="43"/>
      <c r="G606" s="43"/>
      <c r="H606" s="260"/>
      <c r="J606" s="163"/>
      <c r="K606" s="45"/>
      <c r="L606" s="155"/>
      <c r="O606" s="48"/>
      <c r="P606" s="48"/>
    </row>
    <row r="607" spans="6:16">
      <c r="F607" s="43"/>
      <c r="G607" s="43"/>
      <c r="H607" s="260"/>
      <c r="J607" s="163"/>
      <c r="K607" s="45"/>
      <c r="L607" s="155"/>
      <c r="O607" s="48"/>
      <c r="P607" s="48"/>
    </row>
    <row r="608" spans="6:16">
      <c r="F608" s="43"/>
      <c r="G608" s="43"/>
      <c r="H608" s="260"/>
      <c r="J608" s="163"/>
      <c r="K608" s="45"/>
      <c r="L608" s="155"/>
      <c r="O608" s="48"/>
      <c r="P608" s="48"/>
    </row>
    <row r="609" spans="6:16">
      <c r="F609" s="43"/>
      <c r="G609" s="43"/>
      <c r="H609" s="260"/>
      <c r="J609" s="163"/>
      <c r="K609" s="45"/>
      <c r="L609" s="155"/>
      <c r="O609" s="48"/>
      <c r="P609" s="48"/>
    </row>
    <row r="610" spans="6:16">
      <c r="F610" s="43"/>
      <c r="G610" s="43"/>
      <c r="H610" s="260"/>
      <c r="J610" s="163"/>
      <c r="K610" s="45"/>
      <c r="L610" s="155"/>
      <c r="O610" s="48"/>
      <c r="P610" s="48"/>
    </row>
    <row r="611" spans="6:16">
      <c r="F611" s="43"/>
      <c r="G611" s="43"/>
      <c r="H611" s="260"/>
      <c r="J611" s="163"/>
      <c r="K611" s="45"/>
      <c r="L611" s="155"/>
      <c r="O611" s="48"/>
      <c r="P611" s="48"/>
    </row>
    <row r="612" spans="6:16">
      <c r="F612" s="43"/>
      <c r="G612" s="43"/>
      <c r="H612" s="260"/>
      <c r="J612" s="163"/>
      <c r="K612" s="45"/>
      <c r="L612" s="155"/>
      <c r="O612" s="48"/>
      <c r="P612" s="48"/>
    </row>
    <row r="613" spans="6:16">
      <c r="F613" s="43"/>
      <c r="G613" s="43"/>
      <c r="H613" s="260"/>
      <c r="J613" s="163"/>
      <c r="K613" s="45"/>
      <c r="L613" s="155"/>
      <c r="O613" s="48"/>
      <c r="P613" s="48"/>
    </row>
    <row r="614" spans="6:16">
      <c r="F614" s="43"/>
      <c r="G614" s="43"/>
      <c r="H614" s="260"/>
      <c r="J614" s="163"/>
      <c r="K614" s="45"/>
      <c r="L614" s="155"/>
      <c r="O614" s="48"/>
      <c r="P614" s="48"/>
    </row>
    <row r="615" spans="6:16">
      <c r="F615" s="43"/>
      <c r="G615" s="43"/>
      <c r="H615" s="260"/>
      <c r="J615" s="163"/>
      <c r="K615" s="45"/>
      <c r="L615" s="155"/>
      <c r="O615" s="48"/>
      <c r="P615" s="48"/>
    </row>
    <row r="616" spans="6:16">
      <c r="F616" s="43"/>
      <c r="G616" s="43"/>
      <c r="H616" s="260"/>
      <c r="J616" s="163"/>
      <c r="K616" s="45"/>
      <c r="L616" s="155"/>
      <c r="O616" s="48"/>
      <c r="P616" s="48"/>
    </row>
    <row r="617" spans="6:16">
      <c r="F617" s="43"/>
      <c r="G617" s="43"/>
      <c r="H617" s="260"/>
      <c r="J617" s="163"/>
      <c r="K617" s="45"/>
      <c r="L617" s="155"/>
      <c r="O617" s="48"/>
      <c r="P617" s="48"/>
    </row>
    <row r="618" spans="6:16">
      <c r="F618" s="43"/>
      <c r="G618" s="43"/>
      <c r="H618" s="260"/>
      <c r="J618" s="163"/>
      <c r="K618" s="45"/>
      <c r="L618" s="155"/>
      <c r="O618" s="48"/>
      <c r="P618" s="48"/>
    </row>
    <row r="619" spans="6:16">
      <c r="F619" s="43"/>
      <c r="G619" s="43"/>
      <c r="H619" s="260"/>
      <c r="J619" s="163"/>
      <c r="K619" s="45"/>
      <c r="L619" s="155"/>
      <c r="O619" s="48"/>
      <c r="P619" s="48"/>
    </row>
    <row r="620" spans="6:16">
      <c r="F620" s="43"/>
      <c r="G620" s="43"/>
      <c r="H620" s="260"/>
      <c r="J620" s="163"/>
      <c r="K620" s="45"/>
      <c r="L620" s="155"/>
      <c r="O620" s="48"/>
      <c r="P620" s="48"/>
    </row>
    <row r="621" spans="6:16">
      <c r="F621" s="43"/>
      <c r="G621" s="43"/>
      <c r="H621" s="260"/>
      <c r="J621" s="163"/>
      <c r="K621" s="45"/>
      <c r="L621" s="155"/>
      <c r="O621" s="48"/>
      <c r="P621" s="48"/>
    </row>
    <row r="622" spans="6:16">
      <c r="F622" s="43"/>
      <c r="G622" s="43"/>
      <c r="H622" s="260"/>
      <c r="J622" s="163"/>
      <c r="K622" s="45"/>
      <c r="L622" s="155"/>
      <c r="O622" s="48"/>
      <c r="P622" s="48"/>
    </row>
    <row r="623" spans="6:16">
      <c r="F623" s="43"/>
      <c r="G623" s="43"/>
      <c r="H623" s="260"/>
      <c r="J623" s="163"/>
      <c r="K623" s="45"/>
      <c r="L623" s="155"/>
      <c r="O623" s="48"/>
      <c r="P623" s="48"/>
    </row>
    <row r="624" spans="6:16">
      <c r="F624" s="43"/>
      <c r="G624" s="43"/>
      <c r="H624" s="260"/>
      <c r="J624" s="163"/>
      <c r="K624" s="45"/>
      <c r="L624" s="155"/>
      <c r="O624" s="48"/>
      <c r="P624" s="48"/>
    </row>
    <row r="625" spans="6:16">
      <c r="F625" s="43"/>
      <c r="G625" s="43"/>
      <c r="H625" s="260"/>
      <c r="J625" s="163"/>
      <c r="K625" s="45"/>
      <c r="L625" s="155"/>
      <c r="O625" s="48"/>
      <c r="P625" s="48"/>
    </row>
    <row r="626" spans="6:16">
      <c r="F626" s="43"/>
      <c r="G626" s="43"/>
      <c r="H626" s="260"/>
      <c r="J626" s="163"/>
      <c r="K626" s="45"/>
      <c r="L626" s="155"/>
      <c r="O626" s="48"/>
      <c r="P626" s="48"/>
    </row>
    <row r="627" spans="6:16">
      <c r="F627" s="43"/>
      <c r="G627" s="43"/>
      <c r="H627" s="260"/>
      <c r="J627" s="163"/>
      <c r="K627" s="45"/>
      <c r="L627" s="155"/>
      <c r="O627" s="48"/>
      <c r="P627" s="48"/>
    </row>
    <row r="628" spans="6:16">
      <c r="F628" s="43"/>
      <c r="G628" s="43"/>
      <c r="H628" s="260"/>
      <c r="J628" s="163"/>
      <c r="K628" s="45"/>
      <c r="L628" s="155"/>
      <c r="O628" s="48"/>
      <c r="P628" s="48"/>
    </row>
    <row r="629" spans="6:16">
      <c r="F629" s="43"/>
      <c r="G629" s="43"/>
      <c r="H629" s="260"/>
      <c r="J629" s="163"/>
      <c r="K629" s="45"/>
      <c r="L629" s="155"/>
      <c r="O629" s="48"/>
      <c r="P629" s="48"/>
    </row>
    <row r="630" spans="6:16">
      <c r="F630" s="43"/>
      <c r="G630" s="43"/>
      <c r="H630" s="260"/>
      <c r="J630" s="163"/>
      <c r="K630" s="45"/>
      <c r="L630" s="155"/>
      <c r="O630" s="48"/>
      <c r="P630" s="48"/>
    </row>
    <row r="631" spans="6:16">
      <c r="F631" s="43"/>
      <c r="G631" s="43"/>
      <c r="H631" s="260"/>
      <c r="J631" s="163"/>
      <c r="K631" s="45"/>
      <c r="L631" s="155"/>
      <c r="O631" s="48"/>
      <c r="P631" s="48"/>
    </row>
    <row r="632" spans="6:16">
      <c r="F632" s="43"/>
      <c r="G632" s="43"/>
      <c r="H632" s="260"/>
      <c r="J632" s="163"/>
      <c r="K632" s="45"/>
      <c r="L632" s="155"/>
      <c r="O632" s="48"/>
      <c r="P632" s="48"/>
    </row>
    <row r="633" spans="6:16">
      <c r="F633" s="43"/>
      <c r="G633" s="43"/>
      <c r="H633" s="260"/>
      <c r="J633" s="163"/>
      <c r="K633" s="45"/>
      <c r="L633" s="155"/>
      <c r="O633" s="48"/>
      <c r="P633" s="48"/>
    </row>
    <row r="634" spans="6:16">
      <c r="F634" s="43"/>
      <c r="G634" s="43"/>
      <c r="H634" s="260"/>
      <c r="J634" s="163"/>
      <c r="K634" s="45"/>
      <c r="L634" s="155"/>
      <c r="O634" s="48"/>
      <c r="P634" s="48"/>
    </row>
    <row r="635" spans="6:16">
      <c r="F635" s="43"/>
      <c r="G635" s="43"/>
      <c r="H635" s="260"/>
      <c r="J635" s="163"/>
      <c r="K635" s="45"/>
      <c r="L635" s="155"/>
      <c r="O635" s="48"/>
      <c r="P635" s="48"/>
    </row>
    <row r="636" spans="6:16">
      <c r="F636" s="43"/>
      <c r="G636" s="43"/>
      <c r="H636" s="260"/>
      <c r="J636" s="163"/>
      <c r="K636" s="45"/>
      <c r="L636" s="155"/>
      <c r="O636" s="48"/>
      <c r="P636" s="48"/>
    </row>
    <row r="637" spans="6:16">
      <c r="F637" s="43"/>
      <c r="G637" s="43"/>
      <c r="H637" s="260"/>
      <c r="J637" s="163"/>
      <c r="K637" s="45"/>
      <c r="L637" s="155"/>
      <c r="O637" s="48"/>
      <c r="P637" s="48"/>
    </row>
    <row r="638" spans="6:16">
      <c r="F638" s="43"/>
      <c r="G638" s="43"/>
      <c r="H638" s="260"/>
      <c r="J638" s="163"/>
      <c r="K638" s="45"/>
      <c r="L638" s="155"/>
      <c r="O638" s="48"/>
      <c r="P638" s="48"/>
    </row>
    <row r="639" spans="6:16">
      <c r="F639" s="43"/>
      <c r="G639" s="43"/>
      <c r="H639" s="260"/>
      <c r="J639" s="163"/>
      <c r="K639" s="45"/>
      <c r="L639" s="155"/>
      <c r="O639" s="48"/>
      <c r="P639" s="48"/>
    </row>
    <row r="640" spans="6:16">
      <c r="F640" s="43"/>
      <c r="G640" s="43"/>
      <c r="H640" s="260"/>
      <c r="J640" s="163"/>
      <c r="K640" s="45"/>
      <c r="L640" s="155"/>
      <c r="O640" s="48"/>
      <c r="P640" s="48"/>
    </row>
    <row r="641" spans="6:16">
      <c r="F641" s="43"/>
      <c r="G641" s="43"/>
      <c r="H641" s="260"/>
      <c r="J641" s="163"/>
      <c r="K641" s="45"/>
      <c r="L641" s="155"/>
      <c r="O641" s="48"/>
      <c r="P641" s="48"/>
    </row>
    <row r="642" spans="6:16">
      <c r="F642" s="43"/>
      <c r="G642" s="43"/>
      <c r="H642" s="260"/>
      <c r="J642" s="163"/>
      <c r="K642" s="45"/>
      <c r="L642" s="155"/>
      <c r="O642" s="48"/>
      <c r="P642" s="48"/>
    </row>
    <row r="643" spans="6:16">
      <c r="F643" s="43"/>
      <c r="G643" s="43"/>
      <c r="H643" s="260"/>
      <c r="J643" s="163"/>
      <c r="K643" s="45"/>
      <c r="L643" s="155"/>
      <c r="O643" s="48"/>
      <c r="P643" s="48"/>
    </row>
    <row r="644" spans="6:16">
      <c r="F644" s="43"/>
      <c r="G644" s="43"/>
      <c r="H644" s="260"/>
      <c r="J644" s="163"/>
      <c r="K644" s="45"/>
      <c r="L644" s="155"/>
      <c r="O644" s="48"/>
      <c r="P644" s="48"/>
    </row>
    <row r="645" spans="6:16">
      <c r="F645" s="43"/>
      <c r="G645" s="43"/>
      <c r="H645" s="260"/>
      <c r="J645" s="163"/>
      <c r="K645" s="45"/>
      <c r="L645" s="155"/>
      <c r="O645" s="48"/>
      <c r="P645" s="48"/>
    </row>
    <row r="646" spans="6:16">
      <c r="F646" s="43"/>
      <c r="G646" s="43"/>
      <c r="H646" s="260"/>
      <c r="J646" s="163"/>
      <c r="K646" s="45"/>
      <c r="L646" s="155"/>
      <c r="O646" s="48"/>
      <c r="P646" s="48"/>
    </row>
    <row r="647" spans="6:16">
      <c r="F647" s="43"/>
      <c r="G647" s="43"/>
      <c r="H647" s="260"/>
      <c r="J647" s="163"/>
      <c r="K647" s="45"/>
      <c r="L647" s="155"/>
      <c r="O647" s="48"/>
      <c r="P647" s="48"/>
    </row>
    <row r="648" spans="6:16">
      <c r="F648" s="43"/>
      <c r="G648" s="43"/>
      <c r="H648" s="260"/>
      <c r="J648" s="163"/>
      <c r="K648" s="45"/>
      <c r="L648" s="155"/>
      <c r="O648" s="48"/>
      <c r="P648" s="48"/>
    </row>
    <row r="649" spans="6:16">
      <c r="F649" s="43"/>
      <c r="G649" s="43"/>
      <c r="H649" s="260"/>
      <c r="J649" s="163"/>
      <c r="K649" s="45"/>
      <c r="L649" s="155"/>
      <c r="O649" s="48"/>
      <c r="P649" s="48"/>
    </row>
    <row r="650" spans="6:16">
      <c r="F650" s="43"/>
      <c r="G650" s="43"/>
      <c r="H650" s="260"/>
      <c r="J650" s="163"/>
      <c r="K650" s="45"/>
      <c r="L650" s="155"/>
      <c r="O650" s="48"/>
      <c r="P650" s="48"/>
    </row>
    <row r="651" spans="6:16">
      <c r="F651" s="43"/>
      <c r="G651" s="43"/>
      <c r="H651" s="260"/>
      <c r="J651" s="163"/>
      <c r="K651" s="45"/>
      <c r="L651" s="155"/>
      <c r="O651" s="48"/>
      <c r="P651" s="48"/>
    </row>
    <row r="652" spans="6:16">
      <c r="F652" s="43"/>
      <c r="G652" s="43"/>
      <c r="H652" s="260"/>
      <c r="J652" s="163"/>
      <c r="K652" s="45"/>
      <c r="L652" s="155"/>
      <c r="O652" s="48"/>
      <c r="P652" s="48"/>
    </row>
    <row r="653" spans="6:16">
      <c r="F653" s="43"/>
      <c r="G653" s="43"/>
      <c r="H653" s="260"/>
      <c r="J653" s="163"/>
      <c r="K653" s="45"/>
      <c r="L653" s="155"/>
      <c r="O653" s="48"/>
      <c r="P653" s="48"/>
    </row>
    <row r="654" spans="6:16">
      <c r="F654" s="43"/>
      <c r="G654" s="43"/>
      <c r="H654" s="260"/>
      <c r="J654" s="163"/>
      <c r="K654" s="45"/>
      <c r="L654" s="155"/>
      <c r="O654" s="48"/>
      <c r="P654" s="48"/>
    </row>
    <row r="655" spans="6:16">
      <c r="F655" s="43"/>
      <c r="G655" s="43"/>
      <c r="H655" s="260"/>
      <c r="J655" s="163"/>
      <c r="K655" s="45"/>
      <c r="L655" s="155"/>
      <c r="O655" s="48"/>
      <c r="P655" s="48"/>
    </row>
    <row r="656" spans="6:16">
      <c r="F656" s="43"/>
      <c r="G656" s="43"/>
      <c r="H656" s="260"/>
      <c r="J656" s="163"/>
      <c r="K656" s="45"/>
      <c r="L656" s="155"/>
      <c r="O656" s="48"/>
      <c r="P656" s="48"/>
    </row>
    <row r="657" spans="6:16">
      <c r="F657" s="43"/>
      <c r="G657" s="43"/>
      <c r="H657" s="260"/>
      <c r="J657" s="163"/>
      <c r="K657" s="45"/>
      <c r="L657" s="155"/>
      <c r="O657" s="48"/>
      <c r="P657" s="48"/>
    </row>
    <row r="658" spans="6:16">
      <c r="F658" s="43"/>
      <c r="G658" s="43"/>
      <c r="H658" s="260"/>
      <c r="J658" s="163"/>
      <c r="K658" s="45"/>
      <c r="L658" s="155"/>
      <c r="O658" s="48"/>
      <c r="P658" s="48"/>
    </row>
    <row r="659" spans="6:16">
      <c r="F659" s="43"/>
      <c r="G659" s="43"/>
      <c r="H659" s="260"/>
      <c r="J659" s="163"/>
      <c r="K659" s="45"/>
      <c r="L659" s="155"/>
      <c r="O659" s="48"/>
      <c r="P659" s="48"/>
    </row>
    <row r="660" spans="6:16">
      <c r="F660" s="43"/>
      <c r="G660" s="43"/>
      <c r="H660" s="260"/>
      <c r="J660" s="163"/>
      <c r="K660" s="45"/>
      <c r="L660" s="155"/>
      <c r="O660" s="48"/>
      <c r="P660" s="48"/>
    </row>
    <row r="661" spans="6:16">
      <c r="F661" s="43"/>
      <c r="G661" s="43"/>
      <c r="H661" s="260"/>
      <c r="J661" s="163"/>
      <c r="K661" s="45"/>
      <c r="L661" s="155"/>
      <c r="O661" s="48"/>
      <c r="P661" s="48"/>
    </row>
    <row r="662" spans="6:16">
      <c r="F662" s="43"/>
      <c r="G662" s="43"/>
      <c r="H662" s="260"/>
      <c r="J662" s="163"/>
      <c r="K662" s="45"/>
      <c r="L662" s="155"/>
      <c r="O662" s="48"/>
      <c r="P662" s="48"/>
    </row>
    <row r="663" spans="6:16">
      <c r="F663" s="43"/>
      <c r="G663" s="43"/>
      <c r="H663" s="260"/>
      <c r="J663" s="163"/>
      <c r="K663" s="45"/>
      <c r="L663" s="155"/>
      <c r="O663" s="48"/>
      <c r="P663" s="48"/>
    </row>
    <row r="664" spans="6:16">
      <c r="F664" s="43"/>
      <c r="G664" s="43"/>
      <c r="H664" s="260"/>
      <c r="J664" s="163"/>
      <c r="K664" s="45"/>
      <c r="L664" s="155"/>
      <c r="O664" s="48"/>
      <c r="P664" s="48"/>
    </row>
    <row r="665" spans="6:16">
      <c r="F665" s="43"/>
      <c r="G665" s="43"/>
      <c r="H665" s="260"/>
      <c r="J665" s="163"/>
      <c r="K665" s="45"/>
      <c r="L665" s="155"/>
      <c r="O665" s="48"/>
      <c r="P665" s="48"/>
    </row>
    <row r="666" spans="6:16">
      <c r="F666" s="43"/>
      <c r="G666" s="43"/>
      <c r="H666" s="260"/>
      <c r="J666" s="163"/>
      <c r="K666" s="45"/>
      <c r="L666" s="155"/>
      <c r="O666" s="48"/>
      <c r="P666" s="48"/>
    </row>
    <row r="667" spans="6:16">
      <c r="F667" s="43"/>
      <c r="G667" s="43"/>
      <c r="H667" s="260"/>
      <c r="J667" s="163"/>
      <c r="K667" s="45"/>
      <c r="L667" s="155"/>
      <c r="O667" s="48"/>
      <c r="P667" s="48"/>
    </row>
    <row r="668" spans="6:16">
      <c r="F668" s="43"/>
      <c r="G668" s="43"/>
      <c r="H668" s="260"/>
      <c r="J668" s="163"/>
      <c r="K668" s="45"/>
      <c r="L668" s="155"/>
      <c r="O668" s="48"/>
      <c r="P668" s="48"/>
    </row>
    <row r="669" spans="6:16">
      <c r="F669" s="43"/>
      <c r="G669" s="43"/>
      <c r="H669" s="260"/>
      <c r="J669" s="163"/>
      <c r="K669" s="45"/>
      <c r="L669" s="155"/>
      <c r="O669" s="48"/>
      <c r="P669" s="48"/>
    </row>
    <row r="670" spans="6:16">
      <c r="F670" s="43"/>
      <c r="G670" s="43"/>
      <c r="H670" s="260"/>
      <c r="J670" s="163"/>
      <c r="K670" s="45"/>
      <c r="L670" s="155"/>
      <c r="O670" s="48"/>
      <c r="P670" s="48"/>
    </row>
    <row r="671" spans="6:16">
      <c r="F671" s="43"/>
      <c r="G671" s="43"/>
      <c r="H671" s="260"/>
      <c r="J671" s="163"/>
      <c r="K671" s="45"/>
      <c r="L671" s="155"/>
      <c r="O671" s="48"/>
      <c r="P671" s="48"/>
    </row>
    <row r="672" spans="6:16">
      <c r="F672" s="43"/>
      <c r="G672" s="43"/>
      <c r="H672" s="260"/>
      <c r="J672" s="163"/>
      <c r="K672" s="45"/>
      <c r="L672" s="155"/>
      <c r="O672" s="48"/>
      <c r="P672" s="48"/>
    </row>
    <row r="673" spans="6:16">
      <c r="F673" s="43"/>
      <c r="G673" s="43"/>
      <c r="H673" s="260"/>
      <c r="J673" s="163"/>
      <c r="K673" s="45"/>
      <c r="L673" s="155"/>
      <c r="O673" s="48"/>
      <c r="P673" s="48"/>
    </row>
    <row r="674" spans="6:16">
      <c r="F674" s="43"/>
      <c r="G674" s="43"/>
      <c r="H674" s="260"/>
      <c r="J674" s="163"/>
      <c r="K674" s="45"/>
      <c r="L674" s="155"/>
      <c r="O674" s="48"/>
      <c r="P674" s="48"/>
    </row>
    <row r="675" spans="6:16">
      <c r="F675" s="43"/>
      <c r="G675" s="43"/>
      <c r="H675" s="260"/>
      <c r="J675" s="163"/>
      <c r="K675" s="45"/>
      <c r="L675" s="155"/>
      <c r="O675" s="48"/>
      <c r="P675" s="48"/>
    </row>
    <row r="676" spans="6:16">
      <c r="F676" s="43"/>
      <c r="G676" s="43"/>
      <c r="H676" s="260"/>
      <c r="O676" s="48"/>
      <c r="P676" s="48"/>
    </row>
    <row r="677" spans="6:16">
      <c r="F677" s="43"/>
      <c r="G677" s="43"/>
      <c r="H677" s="260"/>
      <c r="O677" s="48"/>
      <c r="P677" s="48"/>
    </row>
    <row r="678" spans="6:16">
      <c r="F678" s="43"/>
      <c r="G678" s="43"/>
      <c r="H678" s="260"/>
      <c r="O678" s="48"/>
      <c r="P678" s="48"/>
    </row>
    <row r="679" spans="6:16">
      <c r="F679" s="43"/>
      <c r="G679" s="43"/>
      <c r="H679" s="260"/>
      <c r="O679" s="48"/>
      <c r="P679" s="48"/>
    </row>
    <row r="680" spans="6:16">
      <c r="F680" s="43"/>
      <c r="G680" s="43"/>
      <c r="H680" s="260"/>
      <c r="O680" s="48"/>
      <c r="P680" s="48"/>
    </row>
    <row r="681" spans="6:16">
      <c r="F681" s="43"/>
      <c r="G681" s="43"/>
      <c r="H681" s="260"/>
      <c r="O681" s="48"/>
      <c r="P681" s="48"/>
    </row>
    <row r="682" spans="6:16">
      <c r="F682" s="43"/>
      <c r="G682" s="43"/>
      <c r="H682" s="260"/>
      <c r="O682" s="48"/>
      <c r="P682" s="48"/>
    </row>
    <row r="683" spans="6:16">
      <c r="F683" s="43"/>
      <c r="G683" s="43"/>
      <c r="H683" s="260"/>
      <c r="O683" s="48"/>
      <c r="P683" s="48"/>
    </row>
    <row r="684" spans="6:16">
      <c r="F684" s="43"/>
      <c r="G684" s="43"/>
      <c r="H684" s="260"/>
      <c r="O684" s="48"/>
      <c r="P684" s="48"/>
    </row>
    <row r="685" spans="6:16">
      <c r="F685" s="43"/>
      <c r="G685" s="43"/>
      <c r="H685" s="260"/>
      <c r="O685" s="48"/>
      <c r="P685" s="48"/>
    </row>
    <row r="686" spans="6:16">
      <c r="F686" s="43"/>
      <c r="G686" s="43"/>
      <c r="H686" s="260"/>
      <c r="O686" s="48"/>
      <c r="P686" s="48"/>
    </row>
    <row r="687" spans="6:16">
      <c r="F687" s="43"/>
      <c r="G687" s="43"/>
      <c r="H687" s="260"/>
      <c r="O687" s="48"/>
      <c r="P687" s="48"/>
    </row>
    <row r="688" spans="6:16">
      <c r="F688" s="43"/>
      <c r="G688" s="43"/>
      <c r="H688" s="260"/>
      <c r="O688" s="48"/>
      <c r="P688" s="48"/>
    </row>
    <row r="689" spans="6:16">
      <c r="F689" s="43"/>
      <c r="G689" s="43"/>
      <c r="H689" s="260"/>
      <c r="O689" s="48"/>
      <c r="P689" s="48"/>
    </row>
    <row r="690" spans="6:16">
      <c r="F690" s="43"/>
      <c r="G690" s="43"/>
      <c r="H690" s="260"/>
      <c r="O690" s="48"/>
      <c r="P690" s="48"/>
    </row>
    <row r="691" spans="6:16">
      <c r="F691" s="43"/>
      <c r="G691" s="43"/>
      <c r="H691" s="260"/>
      <c r="O691" s="48"/>
      <c r="P691" s="48"/>
    </row>
    <row r="692" spans="6:16">
      <c r="F692" s="43"/>
      <c r="G692" s="43"/>
      <c r="H692" s="260"/>
      <c r="O692" s="48"/>
      <c r="P692" s="48"/>
    </row>
    <row r="693" spans="6:16">
      <c r="F693" s="43"/>
      <c r="G693" s="43"/>
      <c r="H693" s="260"/>
      <c r="O693" s="48"/>
      <c r="P693" s="48"/>
    </row>
    <row r="694" spans="6:16">
      <c r="F694" s="43"/>
      <c r="G694" s="43"/>
      <c r="H694" s="260"/>
      <c r="O694" s="48"/>
      <c r="P694" s="48"/>
    </row>
    <row r="695" spans="6:16">
      <c r="F695" s="43"/>
      <c r="G695" s="43"/>
      <c r="H695" s="260"/>
      <c r="O695" s="48"/>
      <c r="P695" s="48"/>
    </row>
    <row r="696" spans="6:16">
      <c r="F696" s="43"/>
      <c r="G696" s="43"/>
      <c r="H696" s="260"/>
      <c r="O696" s="48"/>
      <c r="P696" s="48"/>
    </row>
    <row r="697" spans="6:16">
      <c r="F697" s="43"/>
      <c r="G697" s="43"/>
      <c r="H697" s="260"/>
      <c r="O697" s="48"/>
      <c r="P697" s="48"/>
    </row>
    <row r="698" spans="6:16">
      <c r="F698" s="43"/>
      <c r="G698" s="43"/>
      <c r="H698" s="260"/>
      <c r="O698" s="48"/>
      <c r="P698" s="48"/>
    </row>
    <row r="699" spans="6:16">
      <c r="F699" s="43"/>
      <c r="G699" s="43"/>
      <c r="H699" s="260"/>
      <c r="O699" s="48"/>
      <c r="P699" s="48"/>
    </row>
    <row r="700" spans="6:16">
      <c r="F700" s="43"/>
      <c r="G700" s="43"/>
      <c r="H700" s="260"/>
      <c r="O700" s="48"/>
      <c r="P700" s="48"/>
    </row>
    <row r="701" spans="6:16">
      <c r="F701" s="43"/>
      <c r="G701" s="43"/>
      <c r="H701" s="260"/>
      <c r="O701" s="48"/>
      <c r="P701" s="48"/>
    </row>
    <row r="702" spans="6:16">
      <c r="F702" s="43"/>
      <c r="G702" s="43"/>
      <c r="H702" s="260"/>
      <c r="O702" s="48"/>
      <c r="P702" s="48"/>
    </row>
    <row r="703" spans="6:16">
      <c r="F703" s="43"/>
      <c r="G703" s="43"/>
      <c r="H703" s="260"/>
      <c r="O703" s="48"/>
      <c r="P703" s="48"/>
    </row>
    <row r="704" spans="6:16">
      <c r="F704" s="43"/>
      <c r="G704" s="43"/>
      <c r="H704" s="260"/>
      <c r="O704" s="48"/>
      <c r="P704" s="48"/>
    </row>
    <row r="705" spans="6:16">
      <c r="F705" s="43"/>
      <c r="G705" s="43"/>
      <c r="H705" s="260"/>
      <c r="O705" s="48"/>
      <c r="P705" s="48"/>
    </row>
    <row r="706" spans="6:16">
      <c r="F706" s="43"/>
      <c r="G706" s="43"/>
      <c r="H706" s="260"/>
      <c r="O706" s="48"/>
      <c r="P706" s="48"/>
    </row>
    <row r="707" spans="6:16">
      <c r="F707" s="43"/>
      <c r="G707" s="43"/>
      <c r="H707" s="260"/>
      <c r="O707" s="48"/>
      <c r="P707" s="48"/>
    </row>
    <row r="708" spans="6:16">
      <c r="F708" s="43"/>
      <c r="G708" s="43"/>
      <c r="H708" s="260"/>
      <c r="O708" s="48"/>
      <c r="P708" s="48"/>
    </row>
    <row r="709" spans="6:16">
      <c r="F709" s="43"/>
      <c r="G709" s="43"/>
      <c r="H709" s="260"/>
      <c r="O709" s="48"/>
      <c r="P709" s="48"/>
    </row>
    <row r="710" spans="6:16">
      <c r="F710" s="43"/>
      <c r="G710" s="43"/>
      <c r="H710" s="260"/>
      <c r="O710" s="48"/>
      <c r="P710" s="48"/>
    </row>
    <row r="711" spans="6:16">
      <c r="F711" s="43"/>
      <c r="G711" s="43"/>
      <c r="H711" s="260"/>
      <c r="O711" s="48"/>
      <c r="P711" s="48"/>
    </row>
    <row r="712" spans="6:16">
      <c r="F712" s="43"/>
      <c r="G712" s="43"/>
      <c r="H712" s="260"/>
      <c r="O712" s="48"/>
      <c r="P712" s="48"/>
    </row>
    <row r="713" spans="6:16">
      <c r="F713" s="43"/>
      <c r="G713" s="43"/>
      <c r="H713" s="260"/>
      <c r="O713" s="48"/>
      <c r="P713" s="48"/>
    </row>
    <row r="714" spans="6:16">
      <c r="F714" s="43"/>
      <c r="G714" s="43"/>
      <c r="H714" s="260"/>
      <c r="O714" s="48"/>
      <c r="P714" s="48"/>
    </row>
    <row r="715" spans="6:16">
      <c r="F715" s="43"/>
      <c r="G715" s="43"/>
      <c r="H715" s="260"/>
      <c r="O715" s="48"/>
      <c r="P715" s="48"/>
    </row>
    <row r="716" spans="6:16">
      <c r="F716" s="43"/>
      <c r="G716" s="43"/>
      <c r="H716" s="260"/>
      <c r="O716" s="48"/>
      <c r="P716" s="48"/>
    </row>
    <row r="717" spans="6:16">
      <c r="F717" s="43"/>
      <c r="G717" s="43"/>
      <c r="H717" s="260"/>
      <c r="O717" s="48"/>
      <c r="P717" s="48"/>
    </row>
    <row r="718" spans="6:16">
      <c r="F718" s="43"/>
      <c r="G718" s="43"/>
      <c r="H718" s="260"/>
      <c r="O718" s="48"/>
      <c r="P718" s="48"/>
    </row>
    <row r="719" spans="6:16">
      <c r="F719" s="43"/>
      <c r="G719" s="43"/>
      <c r="H719" s="260"/>
      <c r="O719" s="48"/>
      <c r="P719" s="48"/>
    </row>
    <row r="720" spans="6:16">
      <c r="F720" s="43"/>
      <c r="G720" s="43"/>
      <c r="H720" s="260"/>
      <c r="O720" s="48"/>
      <c r="P720" s="48"/>
    </row>
    <row r="721" spans="6:16">
      <c r="F721" s="43"/>
      <c r="G721" s="43"/>
      <c r="H721" s="260"/>
      <c r="O721" s="48"/>
      <c r="P721" s="48"/>
    </row>
    <row r="722" spans="6:16">
      <c r="F722" s="43"/>
      <c r="G722" s="43"/>
      <c r="H722" s="260"/>
      <c r="O722" s="48"/>
      <c r="P722" s="48"/>
    </row>
    <row r="723" spans="6:16">
      <c r="F723" s="43"/>
      <c r="G723" s="43"/>
      <c r="H723" s="260"/>
      <c r="O723" s="48"/>
      <c r="P723" s="48"/>
    </row>
    <row r="724" spans="6:16">
      <c r="F724" s="43"/>
      <c r="G724" s="43"/>
      <c r="O724" s="48"/>
      <c r="P724" s="48"/>
    </row>
    <row r="725" spans="6:16">
      <c r="F725" s="43"/>
      <c r="G725" s="43"/>
      <c r="O725" s="48"/>
      <c r="P725" s="48"/>
    </row>
    <row r="726" spans="6:16">
      <c r="F726" s="43"/>
      <c r="G726" s="43"/>
      <c r="O726" s="48"/>
      <c r="P726" s="48"/>
    </row>
    <row r="727" spans="6:16">
      <c r="F727" s="43"/>
      <c r="G727" s="43"/>
      <c r="O727" s="48"/>
      <c r="P727" s="48"/>
    </row>
    <row r="728" spans="6:16">
      <c r="F728" s="43"/>
      <c r="G728" s="43"/>
      <c r="O728" s="48"/>
      <c r="P728" s="48"/>
    </row>
    <row r="729" spans="6:16">
      <c r="F729" s="43"/>
      <c r="G729" s="43"/>
      <c r="O729" s="48"/>
      <c r="P729" s="48"/>
    </row>
    <row r="730" spans="6:16">
      <c r="F730" s="43"/>
      <c r="G730" s="43"/>
      <c r="O730" s="48"/>
      <c r="P730" s="48"/>
    </row>
    <row r="731" spans="6:16">
      <c r="F731" s="43"/>
      <c r="G731" s="43"/>
      <c r="O731" s="48"/>
      <c r="P731" s="48"/>
    </row>
    <row r="732" spans="6:16">
      <c r="F732" s="43"/>
      <c r="G732" s="43"/>
      <c r="O732" s="48"/>
      <c r="P732" s="48"/>
    </row>
    <row r="733" spans="6:16">
      <c r="F733" s="43"/>
      <c r="G733" s="43"/>
      <c r="O733" s="48"/>
      <c r="P733" s="48"/>
    </row>
    <row r="734" spans="6:16">
      <c r="F734" s="43"/>
      <c r="G734" s="43"/>
      <c r="O734" s="48"/>
      <c r="P734" s="48"/>
    </row>
    <row r="735" spans="6:16">
      <c r="F735" s="43"/>
      <c r="G735" s="43"/>
      <c r="O735" s="48"/>
      <c r="P735" s="48"/>
    </row>
    <row r="736" spans="6:16">
      <c r="F736" s="43"/>
      <c r="G736" s="43"/>
      <c r="O736" s="48"/>
      <c r="P736" s="48"/>
    </row>
    <row r="737" spans="6:16">
      <c r="F737" s="43"/>
      <c r="G737" s="43"/>
      <c r="O737" s="48"/>
      <c r="P737" s="48"/>
    </row>
    <row r="738" spans="6:16">
      <c r="F738" s="43"/>
      <c r="G738" s="43"/>
      <c r="O738" s="48"/>
      <c r="P738" s="48"/>
    </row>
    <row r="739" spans="6:16">
      <c r="F739" s="43"/>
      <c r="G739" s="43"/>
      <c r="O739" s="48"/>
      <c r="P739" s="48"/>
    </row>
    <row r="740" spans="6:16">
      <c r="F740" s="43"/>
      <c r="G740" s="43"/>
      <c r="O740" s="48"/>
      <c r="P740" s="48"/>
    </row>
    <row r="741" spans="6:16">
      <c r="F741" s="43"/>
      <c r="G741" s="43"/>
      <c r="O741" s="48"/>
      <c r="P741" s="48"/>
    </row>
    <row r="742" spans="6:16">
      <c r="F742" s="43"/>
      <c r="G742" s="43"/>
      <c r="O742" s="48"/>
      <c r="P742" s="48"/>
    </row>
    <row r="743" spans="6:16">
      <c r="F743" s="43"/>
      <c r="G743" s="43"/>
      <c r="O743" s="48"/>
      <c r="P743" s="48"/>
    </row>
    <row r="744" spans="6:16">
      <c r="F744" s="43"/>
      <c r="G744" s="43"/>
      <c r="O744" s="48"/>
      <c r="P744" s="48"/>
    </row>
    <row r="745" spans="6:16">
      <c r="F745" s="43"/>
      <c r="G745" s="43"/>
      <c r="O745" s="48"/>
      <c r="P745" s="48"/>
    </row>
    <row r="746" spans="6:16">
      <c r="F746" s="43"/>
      <c r="G746" s="43"/>
      <c r="O746" s="48"/>
      <c r="P746" s="48"/>
    </row>
    <row r="747" spans="6:16">
      <c r="F747" s="43"/>
      <c r="G747" s="43"/>
      <c r="O747" s="48"/>
      <c r="P747" s="48"/>
    </row>
    <row r="748" spans="6:16">
      <c r="F748" s="43"/>
      <c r="G748" s="43"/>
      <c r="O748" s="48"/>
      <c r="P748" s="48"/>
    </row>
    <row r="749" spans="6:16">
      <c r="F749" s="43"/>
      <c r="G749" s="43"/>
      <c r="O749" s="48"/>
      <c r="P749" s="48"/>
    </row>
    <row r="750" spans="6:16">
      <c r="F750" s="43"/>
      <c r="G750" s="43"/>
      <c r="O750" s="48"/>
      <c r="P750" s="48"/>
    </row>
    <row r="751" spans="6:16">
      <c r="F751" s="43"/>
      <c r="G751" s="43"/>
      <c r="O751" s="48"/>
      <c r="P751" s="48"/>
    </row>
    <row r="752" spans="6:16">
      <c r="F752" s="43"/>
      <c r="G752" s="43"/>
      <c r="O752" s="48"/>
      <c r="P752" s="48"/>
    </row>
    <row r="753" spans="6:16">
      <c r="F753" s="43"/>
      <c r="G753" s="43"/>
      <c r="O753" s="48"/>
      <c r="P753" s="48"/>
    </row>
    <row r="754" spans="6:16">
      <c r="F754" s="43"/>
      <c r="G754" s="43"/>
      <c r="O754" s="48"/>
      <c r="P754" s="48"/>
    </row>
    <row r="755" spans="6:16">
      <c r="F755" s="43"/>
      <c r="G755" s="43"/>
      <c r="O755" s="48"/>
      <c r="P755" s="48"/>
    </row>
    <row r="756" spans="6:16">
      <c r="F756" s="43"/>
      <c r="G756" s="43"/>
      <c r="O756" s="48"/>
      <c r="P756" s="48"/>
    </row>
    <row r="757" spans="6:16">
      <c r="F757" s="43"/>
      <c r="G757" s="43"/>
      <c r="O757" s="48"/>
      <c r="P757" s="48"/>
    </row>
    <row r="758" spans="6:16">
      <c r="F758" s="43"/>
      <c r="G758" s="43"/>
      <c r="O758" s="48"/>
      <c r="P758" s="48"/>
    </row>
    <row r="759" spans="6:16">
      <c r="F759" s="43"/>
      <c r="G759" s="43"/>
      <c r="O759" s="48"/>
      <c r="P759" s="48"/>
    </row>
    <row r="760" spans="6:16">
      <c r="F760" s="43"/>
      <c r="G760" s="43"/>
      <c r="O760" s="48"/>
      <c r="P760" s="48"/>
    </row>
    <row r="761" spans="6:16">
      <c r="F761" s="43"/>
      <c r="G761" s="43"/>
      <c r="O761" s="48"/>
      <c r="P761" s="48"/>
    </row>
    <row r="762" spans="6:16">
      <c r="F762" s="43"/>
      <c r="G762" s="43"/>
      <c r="O762" s="48"/>
      <c r="P762" s="48"/>
    </row>
    <row r="763" spans="6:16">
      <c r="F763" s="43"/>
      <c r="G763" s="43"/>
      <c r="O763" s="48"/>
      <c r="P763" s="48"/>
    </row>
    <row r="764" spans="6:16">
      <c r="F764" s="43"/>
      <c r="G764" s="43"/>
      <c r="O764" s="48"/>
      <c r="P764" s="48"/>
    </row>
    <row r="765" spans="6:16">
      <c r="F765" s="43"/>
      <c r="G765" s="43"/>
      <c r="O765" s="48"/>
      <c r="P765" s="48"/>
    </row>
    <row r="766" spans="6:16">
      <c r="F766" s="43"/>
      <c r="G766" s="43"/>
      <c r="O766" s="48"/>
      <c r="P766" s="48"/>
    </row>
    <row r="767" spans="6:16">
      <c r="F767" s="43"/>
      <c r="G767" s="43"/>
      <c r="O767" s="48"/>
      <c r="P767" s="48"/>
    </row>
    <row r="768" spans="6:16">
      <c r="F768" s="43"/>
      <c r="G768" s="43"/>
      <c r="O768" s="48"/>
      <c r="P768" s="48"/>
    </row>
    <row r="769" spans="6:16">
      <c r="F769" s="43"/>
      <c r="G769" s="43"/>
      <c r="O769" s="48"/>
      <c r="P769" s="48"/>
    </row>
    <row r="770" spans="6:16">
      <c r="F770" s="43"/>
      <c r="G770" s="43"/>
      <c r="O770" s="48"/>
      <c r="P770" s="48"/>
    </row>
    <row r="771" spans="6:16">
      <c r="F771" s="43"/>
      <c r="G771" s="43"/>
      <c r="O771" s="48"/>
      <c r="P771" s="48"/>
    </row>
    <row r="772" spans="6:16">
      <c r="F772" s="43"/>
      <c r="G772" s="43"/>
      <c r="O772" s="48"/>
      <c r="P772" s="48"/>
    </row>
    <row r="773" spans="6:16">
      <c r="F773" s="43"/>
      <c r="G773" s="43"/>
      <c r="O773" s="48"/>
      <c r="P773" s="48"/>
    </row>
    <row r="774" spans="6:16">
      <c r="F774" s="43"/>
      <c r="G774" s="43"/>
      <c r="O774" s="48"/>
      <c r="P774" s="48"/>
    </row>
    <row r="775" spans="6:16">
      <c r="F775" s="43"/>
      <c r="G775" s="43"/>
      <c r="O775" s="48"/>
      <c r="P775" s="48"/>
    </row>
    <row r="776" spans="6:16">
      <c r="F776" s="43"/>
      <c r="G776" s="43"/>
      <c r="O776" s="48"/>
      <c r="P776" s="48"/>
    </row>
    <row r="777" spans="6:16">
      <c r="F777" s="43"/>
      <c r="G777" s="43"/>
      <c r="O777" s="48"/>
      <c r="P777" s="48"/>
    </row>
    <row r="778" spans="6:16">
      <c r="F778" s="43"/>
      <c r="G778" s="43"/>
      <c r="O778" s="48"/>
      <c r="P778" s="48"/>
    </row>
    <row r="779" spans="6:16">
      <c r="F779" s="43"/>
      <c r="G779" s="43"/>
      <c r="O779" s="48"/>
      <c r="P779" s="48"/>
    </row>
    <row r="780" spans="6:16">
      <c r="F780" s="43"/>
      <c r="G780" s="43"/>
      <c r="O780" s="48"/>
      <c r="P780" s="48"/>
    </row>
    <row r="781" spans="6:16">
      <c r="F781" s="43"/>
      <c r="G781" s="43"/>
      <c r="O781" s="48"/>
      <c r="P781" s="48"/>
    </row>
    <row r="782" spans="6:16">
      <c r="F782" s="43"/>
      <c r="G782" s="43"/>
      <c r="O782" s="48"/>
      <c r="P782" s="48"/>
    </row>
    <row r="783" spans="6:16">
      <c r="F783" s="43"/>
      <c r="G783" s="43"/>
      <c r="O783" s="48"/>
      <c r="P783" s="48"/>
    </row>
    <row r="784" spans="6:16">
      <c r="F784" s="43"/>
      <c r="G784" s="43"/>
      <c r="O784" s="48"/>
      <c r="P784" s="48"/>
    </row>
    <row r="785" spans="6:16">
      <c r="F785" s="43"/>
      <c r="G785" s="43"/>
      <c r="O785" s="48"/>
      <c r="P785" s="48"/>
    </row>
    <row r="786" spans="6:16">
      <c r="F786" s="43"/>
      <c r="G786" s="43"/>
      <c r="O786" s="48"/>
      <c r="P786" s="48"/>
    </row>
    <row r="787" spans="6:16">
      <c r="F787" s="43"/>
      <c r="G787" s="43"/>
      <c r="O787" s="48"/>
      <c r="P787" s="48"/>
    </row>
    <row r="788" spans="6:16">
      <c r="F788" s="43"/>
      <c r="G788" s="43"/>
      <c r="O788" s="48"/>
      <c r="P788" s="48"/>
    </row>
    <row r="789" spans="6:16">
      <c r="F789" s="43"/>
      <c r="G789" s="43"/>
      <c r="O789" s="48"/>
      <c r="P789" s="48"/>
    </row>
    <row r="790" spans="6:16">
      <c r="F790" s="43"/>
      <c r="G790" s="43"/>
      <c r="O790" s="48"/>
      <c r="P790" s="48"/>
    </row>
    <row r="791" spans="6:16">
      <c r="F791" s="43"/>
      <c r="G791" s="43"/>
      <c r="O791" s="48"/>
      <c r="P791" s="48"/>
    </row>
    <row r="792" spans="6:16">
      <c r="F792" s="43"/>
      <c r="G792" s="43"/>
      <c r="O792" s="48"/>
      <c r="P792" s="48"/>
    </row>
    <row r="793" spans="6:16">
      <c r="F793" s="43"/>
      <c r="G793" s="43"/>
      <c r="O793" s="48"/>
      <c r="P793" s="48"/>
    </row>
    <row r="794" spans="6:16">
      <c r="F794" s="43"/>
      <c r="G794" s="43"/>
      <c r="O794" s="48"/>
      <c r="P794" s="48"/>
    </row>
    <row r="795" spans="6:16">
      <c r="F795" s="43"/>
      <c r="G795" s="43"/>
      <c r="O795" s="48"/>
      <c r="P795" s="48"/>
    </row>
    <row r="796" spans="6:16">
      <c r="F796" s="43"/>
      <c r="G796" s="43"/>
      <c r="O796" s="48"/>
      <c r="P796" s="48"/>
    </row>
    <row r="797" spans="6:16">
      <c r="F797" s="43"/>
      <c r="G797" s="43"/>
      <c r="O797" s="48"/>
      <c r="P797" s="48"/>
    </row>
    <row r="798" spans="6:16">
      <c r="F798" s="43"/>
      <c r="G798" s="43"/>
      <c r="O798" s="48"/>
      <c r="P798" s="48"/>
    </row>
    <row r="799" spans="6:16">
      <c r="F799" s="43"/>
      <c r="G799" s="43"/>
      <c r="O799" s="48"/>
      <c r="P799" s="48"/>
    </row>
    <row r="800" spans="6:16">
      <c r="F800" s="43"/>
      <c r="G800" s="43"/>
      <c r="O800" s="48"/>
      <c r="P800" s="48"/>
    </row>
    <row r="801" spans="6:16">
      <c r="F801" s="43"/>
      <c r="G801" s="43"/>
      <c r="O801" s="48"/>
      <c r="P801" s="48"/>
    </row>
    <row r="802" spans="6:16">
      <c r="F802" s="43"/>
      <c r="G802" s="43"/>
      <c r="O802" s="48"/>
      <c r="P802" s="48"/>
    </row>
    <row r="803" spans="6:16">
      <c r="F803" s="43"/>
      <c r="G803" s="43"/>
      <c r="O803" s="48"/>
      <c r="P803" s="48"/>
    </row>
    <row r="804" spans="6:16">
      <c r="F804" s="43"/>
      <c r="G804" s="43"/>
      <c r="O804" s="48"/>
      <c r="P804" s="48"/>
    </row>
    <row r="805" spans="6:16">
      <c r="F805" s="43"/>
      <c r="G805" s="43"/>
      <c r="O805" s="48"/>
      <c r="P805" s="48"/>
    </row>
    <row r="806" spans="6:16">
      <c r="F806" s="43"/>
      <c r="G806" s="43"/>
      <c r="O806" s="48"/>
      <c r="P806" s="48"/>
    </row>
    <row r="807" spans="6:16">
      <c r="F807" s="43"/>
      <c r="G807" s="43"/>
      <c r="O807" s="48"/>
      <c r="P807" s="48"/>
    </row>
    <row r="808" spans="6:16">
      <c r="F808" s="43"/>
      <c r="G808" s="43"/>
      <c r="O808" s="48"/>
      <c r="P808" s="48"/>
    </row>
    <row r="809" spans="6:16">
      <c r="F809" s="43"/>
      <c r="G809" s="43"/>
      <c r="O809" s="48"/>
      <c r="P809" s="48"/>
    </row>
    <row r="810" spans="6:16">
      <c r="F810" s="43"/>
      <c r="G810" s="43"/>
      <c r="O810" s="48"/>
      <c r="P810" s="48"/>
    </row>
    <row r="811" spans="6:16">
      <c r="F811" s="43"/>
      <c r="G811" s="43"/>
      <c r="O811" s="48"/>
      <c r="P811" s="48"/>
    </row>
    <row r="812" spans="6:16">
      <c r="F812" s="43"/>
      <c r="G812" s="43"/>
      <c r="O812" s="48"/>
      <c r="P812" s="48"/>
    </row>
    <row r="813" spans="6:16">
      <c r="F813" s="43"/>
      <c r="G813" s="43"/>
      <c r="O813" s="48"/>
      <c r="P813" s="48"/>
    </row>
    <row r="814" spans="6:16">
      <c r="F814" s="43"/>
      <c r="G814" s="43"/>
      <c r="O814" s="48"/>
      <c r="P814" s="48"/>
    </row>
    <row r="815" spans="6:16">
      <c r="F815" s="43"/>
      <c r="G815" s="43"/>
      <c r="O815" s="48"/>
      <c r="P815" s="48"/>
    </row>
    <row r="816" spans="6:16">
      <c r="F816" s="43"/>
      <c r="G816" s="43"/>
      <c r="O816" s="48"/>
      <c r="P816" s="48"/>
    </row>
    <row r="817" spans="6:16">
      <c r="F817" s="43"/>
      <c r="G817" s="43"/>
      <c r="O817" s="48"/>
      <c r="P817" s="48"/>
    </row>
    <row r="818" spans="6:16">
      <c r="F818" s="43"/>
      <c r="G818" s="43"/>
      <c r="O818" s="48"/>
      <c r="P818" s="48"/>
    </row>
    <row r="819" spans="6:16">
      <c r="F819" s="43"/>
      <c r="G819" s="43"/>
      <c r="O819" s="48"/>
      <c r="P819" s="48"/>
    </row>
    <row r="820" spans="6:16">
      <c r="F820" s="43"/>
      <c r="G820" s="43"/>
      <c r="O820" s="48"/>
      <c r="P820" s="48"/>
    </row>
    <row r="821" spans="6:16">
      <c r="F821" s="43"/>
      <c r="G821" s="43"/>
      <c r="O821" s="48"/>
      <c r="P821" s="48"/>
    </row>
    <row r="822" spans="6:16">
      <c r="F822" s="43"/>
      <c r="G822" s="43"/>
      <c r="O822" s="48"/>
      <c r="P822" s="48"/>
    </row>
    <row r="823" spans="6:16">
      <c r="F823" s="43"/>
      <c r="G823" s="43"/>
      <c r="O823" s="48"/>
      <c r="P823" s="48"/>
    </row>
    <row r="824" spans="6:16">
      <c r="F824" s="43"/>
      <c r="G824" s="43"/>
      <c r="O824" s="48"/>
      <c r="P824" s="48"/>
    </row>
    <row r="825" spans="6:16">
      <c r="F825" s="43"/>
      <c r="G825" s="43"/>
      <c r="O825" s="48"/>
      <c r="P825" s="48"/>
    </row>
    <row r="826" spans="6:16">
      <c r="F826" s="43"/>
      <c r="G826" s="43"/>
      <c r="O826" s="48"/>
      <c r="P826" s="48"/>
    </row>
    <row r="827" spans="6:16">
      <c r="F827" s="43"/>
      <c r="G827" s="43"/>
      <c r="O827" s="48"/>
      <c r="P827" s="48"/>
    </row>
    <row r="828" spans="6:16">
      <c r="F828" s="43"/>
      <c r="G828" s="43"/>
      <c r="O828" s="48"/>
      <c r="P828" s="48"/>
    </row>
    <row r="829" spans="6:16">
      <c r="F829" s="43"/>
      <c r="G829" s="43"/>
      <c r="O829" s="48"/>
      <c r="P829" s="48"/>
    </row>
    <row r="830" spans="6:16">
      <c r="F830" s="43"/>
      <c r="G830" s="43"/>
      <c r="O830" s="48"/>
      <c r="P830" s="48"/>
    </row>
    <row r="831" spans="6:16">
      <c r="F831" s="43"/>
      <c r="G831" s="43"/>
      <c r="O831" s="48"/>
      <c r="P831" s="48"/>
    </row>
    <row r="832" spans="6:16">
      <c r="F832" s="43"/>
      <c r="G832" s="43"/>
      <c r="O832" s="48"/>
      <c r="P832" s="48"/>
    </row>
    <row r="833" spans="6:16">
      <c r="F833" s="43"/>
      <c r="G833" s="43"/>
      <c r="O833" s="48"/>
      <c r="P833" s="48"/>
    </row>
    <row r="834" spans="6:16">
      <c r="F834" s="43"/>
      <c r="G834" s="43"/>
      <c r="O834" s="48"/>
      <c r="P834" s="48"/>
    </row>
    <row r="835" spans="6:16">
      <c r="F835" s="43"/>
      <c r="G835" s="43"/>
      <c r="O835" s="48"/>
      <c r="P835" s="48"/>
    </row>
    <row r="836" spans="6:16">
      <c r="F836" s="43"/>
      <c r="G836" s="43"/>
      <c r="O836" s="48"/>
      <c r="P836" s="48"/>
    </row>
    <row r="837" spans="6:16">
      <c r="F837" s="43"/>
      <c r="G837" s="43"/>
      <c r="O837" s="48"/>
      <c r="P837" s="48"/>
    </row>
    <row r="838" spans="6:16">
      <c r="F838" s="43"/>
      <c r="G838" s="43"/>
      <c r="O838" s="48"/>
      <c r="P838" s="48"/>
    </row>
    <row r="839" spans="6:16">
      <c r="F839" s="43"/>
      <c r="G839" s="43"/>
      <c r="O839" s="48"/>
      <c r="P839" s="48"/>
    </row>
    <row r="840" spans="6:16">
      <c r="F840" s="43"/>
      <c r="G840" s="43"/>
      <c r="O840" s="48"/>
      <c r="P840" s="48"/>
    </row>
    <row r="841" spans="6:16">
      <c r="F841" s="43"/>
      <c r="G841" s="43"/>
      <c r="O841" s="48"/>
      <c r="P841" s="48"/>
    </row>
    <row r="842" spans="6:16">
      <c r="F842" s="43"/>
      <c r="O842" s="48"/>
      <c r="P842" s="48"/>
    </row>
    <row r="843" spans="6:16">
      <c r="F843" s="43"/>
      <c r="O843" s="48"/>
      <c r="P843" s="48"/>
    </row>
    <row r="844" spans="6:16">
      <c r="F844" s="43"/>
      <c r="O844" s="48"/>
      <c r="P844" s="48"/>
    </row>
    <row r="845" spans="6:16">
      <c r="F845" s="43"/>
      <c r="O845" s="48"/>
      <c r="P845" s="48"/>
    </row>
    <row r="846" spans="6:16">
      <c r="F846" s="43"/>
      <c r="O846" s="48"/>
      <c r="P846" s="48"/>
    </row>
    <row r="847" spans="6:16">
      <c r="F847" s="43"/>
      <c r="O847" s="48"/>
      <c r="P847" s="48"/>
    </row>
    <row r="848" spans="6:16">
      <c r="F848" s="43"/>
      <c r="O848" s="48"/>
      <c r="P848" s="48"/>
    </row>
    <row r="849" spans="6:16">
      <c r="F849" s="43"/>
      <c r="O849" s="48"/>
      <c r="P849" s="48"/>
    </row>
    <row r="850" spans="6:16">
      <c r="F850" s="43"/>
      <c r="O850" s="48"/>
      <c r="P850" s="48"/>
    </row>
    <row r="851" spans="6:16">
      <c r="F851" s="43"/>
      <c r="O851" s="48"/>
      <c r="P851" s="48"/>
    </row>
    <row r="852" spans="6:16">
      <c r="F852" s="43"/>
      <c r="O852" s="48"/>
      <c r="P852" s="48"/>
    </row>
    <row r="853" spans="6:16">
      <c r="F853" s="43"/>
      <c r="O853" s="48"/>
      <c r="P853" s="48"/>
    </row>
    <row r="854" spans="6:16">
      <c r="F854" s="43"/>
      <c r="O854" s="48"/>
      <c r="P854" s="48"/>
    </row>
    <row r="855" spans="6:16">
      <c r="F855" s="43"/>
      <c r="O855" s="48"/>
      <c r="P855" s="48"/>
    </row>
    <row r="856" spans="6:16">
      <c r="F856" s="43"/>
      <c r="O856" s="48"/>
      <c r="P856" s="48"/>
    </row>
    <row r="857" spans="6:16">
      <c r="F857" s="43"/>
      <c r="O857" s="48"/>
      <c r="P857" s="48"/>
    </row>
    <row r="858" spans="6:16">
      <c r="F858" s="43"/>
      <c r="O858" s="48"/>
      <c r="P858" s="48"/>
    </row>
    <row r="859" spans="6:16">
      <c r="F859" s="43"/>
      <c r="O859" s="48"/>
      <c r="P859" s="48"/>
    </row>
    <row r="860" spans="6:16">
      <c r="F860" s="43"/>
      <c r="O860" s="48"/>
      <c r="P860" s="48"/>
    </row>
    <row r="861" spans="6:16">
      <c r="F861" s="43"/>
      <c r="O861" s="48"/>
      <c r="P861" s="48"/>
    </row>
    <row r="862" spans="6:16">
      <c r="F862" s="43"/>
      <c r="O862" s="48"/>
      <c r="P862" s="48"/>
    </row>
    <row r="863" spans="6:16">
      <c r="F863" s="43"/>
      <c r="O863" s="48"/>
      <c r="P863" s="48"/>
    </row>
    <row r="864" spans="6:16">
      <c r="F864" s="43"/>
      <c r="O864" s="48"/>
      <c r="P864" s="48"/>
    </row>
    <row r="865" spans="6:16">
      <c r="F865" s="43"/>
      <c r="O865" s="48"/>
      <c r="P865" s="48"/>
    </row>
    <row r="866" spans="6:16">
      <c r="F866" s="43"/>
      <c r="O866" s="48"/>
      <c r="P866" s="48"/>
    </row>
    <row r="867" spans="6:16">
      <c r="F867" s="43"/>
      <c r="O867" s="48"/>
      <c r="P867" s="48"/>
    </row>
    <row r="868" spans="6:16">
      <c r="F868" s="43"/>
      <c r="O868" s="48"/>
      <c r="P868" s="48"/>
    </row>
    <row r="869" spans="6:16">
      <c r="F869" s="43"/>
      <c r="O869" s="48"/>
      <c r="P869" s="48"/>
    </row>
    <row r="870" spans="6:16">
      <c r="F870" s="43"/>
      <c r="O870" s="48"/>
      <c r="P870" s="48"/>
    </row>
    <row r="871" spans="6:16">
      <c r="F871" s="43"/>
      <c r="O871" s="48"/>
      <c r="P871" s="48"/>
    </row>
    <row r="872" spans="6:16">
      <c r="F872" s="43"/>
      <c r="O872" s="48"/>
      <c r="P872" s="48"/>
    </row>
    <row r="873" spans="6:16">
      <c r="F873" s="43"/>
      <c r="O873" s="48"/>
      <c r="P873" s="48"/>
    </row>
    <row r="874" spans="6:16">
      <c r="F874" s="43"/>
      <c r="O874" s="48"/>
      <c r="P874" s="48"/>
    </row>
    <row r="875" spans="6:16">
      <c r="F875" s="43"/>
      <c r="O875" s="48"/>
      <c r="P875" s="48"/>
    </row>
    <row r="876" spans="6:16">
      <c r="F876" s="43"/>
      <c r="O876" s="48"/>
      <c r="P876" s="48"/>
    </row>
    <row r="877" spans="6:16">
      <c r="F877" s="43"/>
      <c r="O877" s="48"/>
      <c r="P877" s="48"/>
    </row>
    <row r="878" spans="6:16">
      <c r="F878" s="43"/>
      <c r="O878" s="48"/>
      <c r="P878" s="48"/>
    </row>
    <row r="879" spans="6:16">
      <c r="F879" s="43"/>
      <c r="O879" s="48"/>
      <c r="P879" s="48"/>
    </row>
    <row r="880" spans="6:16">
      <c r="F880" s="43"/>
      <c r="O880" s="48"/>
      <c r="P880" s="48"/>
    </row>
    <row r="881" spans="6:16">
      <c r="F881" s="43"/>
      <c r="O881" s="48"/>
      <c r="P881" s="48"/>
    </row>
    <row r="882" spans="6:16">
      <c r="F882" s="43"/>
      <c r="O882" s="48"/>
      <c r="P882" s="48"/>
    </row>
    <row r="883" spans="6:16">
      <c r="F883" s="43"/>
      <c r="O883" s="48"/>
      <c r="P883" s="48"/>
    </row>
    <row r="884" spans="6:16">
      <c r="F884" s="43"/>
      <c r="O884" s="48"/>
      <c r="P884" s="48"/>
    </row>
    <row r="885" spans="6:16">
      <c r="F885" s="43"/>
      <c r="O885" s="48"/>
      <c r="P885" s="48"/>
    </row>
    <row r="886" spans="6:16">
      <c r="F886" s="43"/>
      <c r="O886" s="48"/>
      <c r="P886" s="48"/>
    </row>
    <row r="887" spans="6:16">
      <c r="F887" s="43"/>
      <c r="O887" s="48"/>
      <c r="P887" s="48"/>
    </row>
    <row r="888" spans="6:16">
      <c r="F888" s="43"/>
      <c r="O888" s="48"/>
      <c r="P888" s="48"/>
    </row>
    <row r="889" spans="6:16">
      <c r="F889" s="43"/>
      <c r="O889" s="48"/>
      <c r="P889" s="48"/>
    </row>
    <row r="890" spans="6:16">
      <c r="F890" s="43"/>
      <c r="O890" s="48"/>
      <c r="P890" s="48"/>
    </row>
    <row r="891" spans="6:16">
      <c r="F891" s="43"/>
      <c r="O891" s="48"/>
      <c r="P891" s="48"/>
    </row>
    <row r="892" spans="6:16">
      <c r="F892" s="43"/>
      <c r="O892" s="48"/>
      <c r="P892" s="48"/>
    </row>
    <row r="893" spans="6:16">
      <c r="F893" s="43"/>
      <c r="O893" s="48"/>
      <c r="P893" s="48"/>
    </row>
    <row r="894" spans="6:16">
      <c r="F894" s="43"/>
      <c r="O894" s="48"/>
      <c r="P894" s="48"/>
    </row>
    <row r="895" spans="6:16">
      <c r="F895" s="43"/>
      <c r="O895" s="48"/>
      <c r="P895" s="48"/>
    </row>
    <row r="896" spans="6:16">
      <c r="F896" s="43"/>
      <c r="O896" s="48"/>
      <c r="P896" s="48"/>
    </row>
    <row r="897" spans="6:16">
      <c r="F897" s="43"/>
      <c r="O897" s="48"/>
      <c r="P897" s="48"/>
    </row>
    <row r="898" spans="6:16">
      <c r="F898" s="43"/>
      <c r="O898" s="48"/>
      <c r="P898" s="48"/>
    </row>
    <row r="899" spans="6:16">
      <c r="F899" s="43"/>
      <c r="O899" s="48"/>
      <c r="P899" s="48"/>
    </row>
    <row r="900" spans="6:16">
      <c r="F900" s="43"/>
      <c r="O900" s="48"/>
      <c r="P900" s="48"/>
    </row>
    <row r="901" spans="6:16">
      <c r="F901" s="43"/>
      <c r="O901" s="48"/>
      <c r="P901" s="48"/>
    </row>
    <row r="902" spans="6:16">
      <c r="F902" s="43"/>
      <c r="O902" s="48"/>
      <c r="P902" s="48"/>
    </row>
    <row r="903" spans="6:16">
      <c r="F903" s="43"/>
      <c r="O903" s="48"/>
      <c r="P903" s="48"/>
    </row>
    <row r="904" spans="6:16">
      <c r="F904" s="43"/>
      <c r="O904" s="48"/>
      <c r="P904" s="48"/>
    </row>
    <row r="905" spans="6:16">
      <c r="F905" s="43"/>
      <c r="O905" s="48"/>
      <c r="P905" s="48"/>
    </row>
    <row r="906" spans="6:16">
      <c r="F906" s="43"/>
      <c r="O906" s="48"/>
      <c r="P906" s="48"/>
    </row>
    <row r="907" spans="6:16">
      <c r="F907" s="43"/>
      <c r="O907" s="48"/>
      <c r="P907" s="48"/>
    </row>
    <row r="908" spans="6:16">
      <c r="F908" s="43"/>
      <c r="O908" s="48"/>
      <c r="P908" s="48"/>
    </row>
    <row r="909" spans="6:16">
      <c r="F909" s="43"/>
      <c r="O909" s="48"/>
      <c r="P909" s="48"/>
    </row>
    <row r="910" spans="6:16">
      <c r="F910" s="43"/>
      <c r="O910" s="48"/>
      <c r="P910" s="48"/>
    </row>
    <row r="911" spans="6:16">
      <c r="F911" s="43"/>
      <c r="O911" s="48"/>
      <c r="P911" s="48"/>
    </row>
    <row r="912" spans="6:16">
      <c r="F912" s="43"/>
      <c r="O912" s="48"/>
      <c r="P912" s="48"/>
    </row>
    <row r="913" spans="6:16">
      <c r="F913" s="43"/>
      <c r="O913" s="48"/>
      <c r="P913" s="48"/>
    </row>
    <row r="914" spans="6:16">
      <c r="F914" s="43"/>
      <c r="O914" s="48"/>
      <c r="P914" s="48"/>
    </row>
    <row r="915" spans="6:16">
      <c r="F915" s="43"/>
      <c r="O915" s="48"/>
      <c r="P915" s="48"/>
    </row>
    <row r="916" spans="6:16">
      <c r="F916" s="43"/>
      <c r="O916" s="48"/>
      <c r="P916" s="48"/>
    </row>
    <row r="917" spans="6:16">
      <c r="F917" s="43"/>
      <c r="O917" s="48"/>
      <c r="P917" s="48"/>
    </row>
    <row r="918" spans="6:16">
      <c r="F918" s="43"/>
      <c r="O918" s="48"/>
      <c r="P918" s="48"/>
    </row>
    <row r="919" spans="6:16">
      <c r="F919" s="43"/>
      <c r="O919" s="48"/>
      <c r="P919" s="48"/>
    </row>
    <row r="920" spans="6:16">
      <c r="F920" s="43"/>
      <c r="O920" s="48"/>
      <c r="P920" s="48"/>
    </row>
    <row r="921" spans="6:16">
      <c r="F921" s="43"/>
      <c r="O921" s="48"/>
      <c r="P921" s="48"/>
    </row>
    <row r="922" spans="6:16">
      <c r="F922" s="43"/>
      <c r="O922" s="48"/>
      <c r="P922" s="48"/>
    </row>
    <row r="923" spans="6:16">
      <c r="F923" s="43"/>
      <c r="O923" s="48"/>
      <c r="P923" s="48"/>
    </row>
    <row r="924" spans="6:16">
      <c r="F924" s="43"/>
      <c r="O924" s="48"/>
      <c r="P924" s="48"/>
    </row>
    <row r="925" spans="6:16">
      <c r="F925" s="43"/>
      <c r="O925" s="48"/>
      <c r="P925" s="48"/>
    </row>
    <row r="926" spans="6:16">
      <c r="F926" s="43"/>
      <c r="O926" s="48"/>
      <c r="P926" s="48"/>
    </row>
    <row r="927" spans="6:16">
      <c r="F927" s="43"/>
      <c r="O927" s="48"/>
      <c r="P927" s="48"/>
    </row>
    <row r="928" spans="6:16">
      <c r="F928" s="43"/>
      <c r="O928" s="48"/>
      <c r="P928" s="48"/>
    </row>
    <row r="929" spans="6:16">
      <c r="F929" s="43"/>
      <c r="O929" s="48"/>
      <c r="P929" s="48"/>
    </row>
    <row r="930" spans="6:16">
      <c r="F930" s="43"/>
      <c r="O930" s="48"/>
      <c r="P930" s="48"/>
    </row>
    <row r="931" spans="6:16">
      <c r="F931" s="43"/>
      <c r="O931" s="48"/>
      <c r="P931" s="48"/>
    </row>
    <row r="932" spans="6:16">
      <c r="F932" s="43"/>
      <c r="O932" s="48"/>
      <c r="P932" s="48"/>
    </row>
    <row r="933" spans="6:16">
      <c r="F933" s="43"/>
      <c r="O933" s="48"/>
      <c r="P933" s="48"/>
    </row>
    <row r="934" spans="6:16">
      <c r="F934" s="43"/>
      <c r="O934" s="48"/>
      <c r="P934" s="48"/>
    </row>
    <row r="935" spans="6:16">
      <c r="F935" s="43"/>
      <c r="O935" s="48"/>
      <c r="P935" s="48"/>
    </row>
    <row r="936" spans="6:16">
      <c r="F936" s="43"/>
      <c r="O936" s="48"/>
      <c r="P936" s="48"/>
    </row>
    <row r="937" spans="6:16">
      <c r="F937" s="43"/>
      <c r="O937" s="48"/>
      <c r="P937" s="48"/>
    </row>
    <row r="938" spans="6:16">
      <c r="F938" s="43"/>
      <c r="O938" s="48"/>
      <c r="P938" s="48"/>
    </row>
    <row r="939" spans="6:16">
      <c r="F939" s="43"/>
      <c r="O939" s="48"/>
      <c r="P939" s="48"/>
    </row>
    <row r="940" spans="6:16">
      <c r="F940" s="43"/>
      <c r="O940" s="48"/>
      <c r="P940" s="48"/>
    </row>
    <row r="941" spans="6:16">
      <c r="F941" s="43"/>
      <c r="O941" s="48"/>
      <c r="P941" s="48"/>
    </row>
    <row r="942" spans="6:16">
      <c r="F942" s="43"/>
      <c r="O942" s="48"/>
      <c r="P942" s="48"/>
    </row>
    <row r="943" spans="6:16">
      <c r="F943" s="43"/>
      <c r="O943" s="48"/>
      <c r="P943" s="48"/>
    </row>
    <row r="944" spans="6:16">
      <c r="F944" s="43"/>
      <c r="O944" s="48"/>
      <c r="P944" s="48"/>
    </row>
    <row r="945" spans="6:16">
      <c r="F945" s="43"/>
      <c r="O945" s="48"/>
      <c r="P945" s="48"/>
    </row>
    <row r="946" spans="6:16">
      <c r="F946" s="43"/>
      <c r="O946" s="48"/>
      <c r="P946" s="48"/>
    </row>
    <row r="947" spans="6:16">
      <c r="F947" s="43"/>
      <c r="O947" s="48"/>
      <c r="P947" s="48"/>
    </row>
    <row r="948" spans="6:16">
      <c r="F948" s="43"/>
      <c r="O948" s="48"/>
      <c r="P948" s="48"/>
    </row>
    <row r="949" spans="6:16">
      <c r="F949" s="43"/>
      <c r="O949" s="48"/>
      <c r="P949" s="48"/>
    </row>
    <row r="950" spans="6:16">
      <c r="F950" s="43"/>
      <c r="O950" s="48"/>
      <c r="P950" s="48"/>
    </row>
    <row r="951" spans="6:16">
      <c r="F951" s="43"/>
      <c r="O951" s="48"/>
      <c r="P951" s="48"/>
    </row>
    <row r="952" spans="6:16">
      <c r="F952" s="43"/>
      <c r="O952" s="48"/>
      <c r="P952" s="48"/>
    </row>
    <row r="953" spans="6:16">
      <c r="F953" s="43"/>
      <c r="O953" s="48"/>
      <c r="P953" s="48"/>
    </row>
    <row r="954" spans="6:16">
      <c r="F954" s="43"/>
      <c r="O954" s="48"/>
      <c r="P954" s="48"/>
    </row>
    <row r="955" spans="6:16">
      <c r="F955" s="43"/>
      <c r="O955" s="48"/>
      <c r="P955" s="48"/>
    </row>
    <row r="956" spans="6:16">
      <c r="F956" s="43"/>
      <c r="O956" s="48"/>
      <c r="P956" s="48"/>
    </row>
    <row r="957" spans="6:16">
      <c r="F957" s="43"/>
      <c r="O957" s="48"/>
      <c r="P957" s="48"/>
    </row>
    <row r="958" spans="6:16">
      <c r="F958" s="43"/>
      <c r="O958" s="48"/>
      <c r="P958" s="48"/>
    </row>
    <row r="959" spans="6:16">
      <c r="F959" s="43"/>
      <c r="O959" s="48"/>
      <c r="P959" s="48"/>
    </row>
    <row r="960" spans="6:16">
      <c r="F960" s="43"/>
      <c r="O960" s="48"/>
      <c r="P960" s="48"/>
    </row>
    <row r="961" spans="6:16">
      <c r="F961" s="43"/>
      <c r="O961" s="48"/>
      <c r="P961" s="48"/>
    </row>
    <row r="962" spans="6:16">
      <c r="F962" s="43"/>
      <c r="O962" s="48"/>
      <c r="P962" s="48"/>
    </row>
    <row r="963" spans="6:16">
      <c r="F963" s="43"/>
      <c r="O963" s="48"/>
      <c r="P963" s="48"/>
    </row>
    <row r="964" spans="6:16">
      <c r="F964" s="43"/>
      <c r="O964" s="48"/>
      <c r="P964" s="48"/>
    </row>
    <row r="965" spans="6:16">
      <c r="F965" s="43"/>
      <c r="O965" s="48"/>
      <c r="P965" s="48"/>
    </row>
    <row r="966" spans="6:16">
      <c r="F966" s="43"/>
      <c r="O966" s="48"/>
      <c r="P966" s="48"/>
    </row>
    <row r="967" spans="6:16">
      <c r="F967" s="43"/>
      <c r="O967" s="48"/>
      <c r="P967" s="48"/>
    </row>
    <row r="968" spans="6:16">
      <c r="F968" s="43"/>
      <c r="O968" s="48"/>
      <c r="P968" s="48"/>
    </row>
    <row r="969" spans="6:16">
      <c r="F969" s="43"/>
      <c r="O969" s="48"/>
      <c r="P969" s="48"/>
    </row>
    <row r="970" spans="6:16">
      <c r="F970" s="43"/>
      <c r="O970" s="48"/>
      <c r="P970" s="48"/>
    </row>
    <row r="971" spans="6:16">
      <c r="F971" s="43"/>
      <c r="O971" s="48"/>
      <c r="P971" s="48"/>
    </row>
    <row r="972" spans="6:16">
      <c r="F972" s="43"/>
      <c r="O972" s="48"/>
      <c r="P972" s="48"/>
    </row>
    <row r="973" spans="6:16">
      <c r="F973" s="43"/>
      <c r="O973" s="48"/>
      <c r="P973" s="48"/>
    </row>
    <row r="974" spans="6:16">
      <c r="F974" s="43"/>
      <c r="O974" s="48"/>
      <c r="P974" s="48"/>
    </row>
    <row r="975" spans="6:16">
      <c r="F975" s="43"/>
      <c r="O975" s="48"/>
      <c r="P975" s="48"/>
    </row>
    <row r="976" spans="6:16">
      <c r="F976" s="43"/>
      <c r="O976" s="48"/>
      <c r="P976" s="48"/>
    </row>
    <row r="977" spans="6:16">
      <c r="F977" s="43"/>
      <c r="O977" s="48"/>
      <c r="P977" s="48"/>
    </row>
    <row r="978" spans="6:16">
      <c r="F978" s="43"/>
      <c r="O978" s="48"/>
      <c r="P978" s="48"/>
    </row>
    <row r="979" spans="6:16">
      <c r="F979" s="43"/>
      <c r="O979" s="48"/>
      <c r="P979" s="48"/>
    </row>
    <row r="980" spans="6:16">
      <c r="F980" s="43"/>
      <c r="O980" s="48"/>
      <c r="P980" s="48"/>
    </row>
    <row r="981" spans="6:16">
      <c r="F981" s="43"/>
      <c r="O981" s="48"/>
      <c r="P981" s="48"/>
    </row>
    <row r="982" spans="6:16">
      <c r="F982" s="43"/>
      <c r="O982" s="48"/>
      <c r="P982" s="48"/>
    </row>
    <row r="983" spans="6:16">
      <c r="F983" s="43"/>
      <c r="O983" s="48"/>
      <c r="P983" s="48"/>
    </row>
    <row r="984" spans="6:16">
      <c r="F984" s="43"/>
      <c r="O984" s="48"/>
      <c r="P984" s="48"/>
    </row>
    <row r="985" spans="6:16">
      <c r="F985" s="43"/>
      <c r="O985" s="48"/>
      <c r="P985" s="48"/>
    </row>
    <row r="986" spans="6:16">
      <c r="F986" s="43"/>
      <c r="O986" s="48"/>
      <c r="P986" s="48"/>
    </row>
    <row r="987" spans="6:16">
      <c r="F987" s="43"/>
      <c r="O987" s="48"/>
      <c r="P987" s="48"/>
    </row>
    <row r="988" spans="6:16">
      <c r="F988" s="43"/>
      <c r="O988" s="48"/>
      <c r="P988" s="48"/>
    </row>
    <row r="989" spans="6:16">
      <c r="F989" s="43"/>
      <c r="O989" s="48"/>
      <c r="P989" s="48"/>
    </row>
    <row r="990" spans="6:16">
      <c r="F990" s="43"/>
      <c r="O990" s="48"/>
      <c r="P990" s="48"/>
    </row>
    <row r="991" spans="6:16">
      <c r="F991" s="43"/>
      <c r="O991" s="48"/>
      <c r="P991" s="48"/>
    </row>
    <row r="992" spans="6:16">
      <c r="F992" s="43"/>
      <c r="O992" s="48"/>
      <c r="P992" s="48"/>
    </row>
    <row r="993" spans="6:16">
      <c r="F993" s="43"/>
      <c r="O993" s="48"/>
      <c r="P993" s="48"/>
    </row>
    <row r="994" spans="6:16">
      <c r="F994" s="43"/>
      <c r="O994" s="48"/>
      <c r="P994" s="48"/>
    </row>
    <row r="995" spans="6:16">
      <c r="F995" s="43"/>
      <c r="O995" s="48"/>
      <c r="P995" s="48"/>
    </row>
    <row r="996" spans="6:16">
      <c r="F996" s="43"/>
      <c r="O996" s="48"/>
      <c r="P996" s="48"/>
    </row>
    <row r="997" spans="6:16">
      <c r="F997" s="43"/>
      <c r="O997" s="48"/>
      <c r="P997" s="48"/>
    </row>
    <row r="998" spans="6:16">
      <c r="F998" s="43"/>
      <c r="O998" s="48"/>
      <c r="P998" s="48"/>
    </row>
    <row r="999" spans="6:16">
      <c r="F999" s="43"/>
      <c r="O999" s="48"/>
      <c r="P999" s="48"/>
    </row>
    <row r="1000" spans="6:16">
      <c r="F1000" s="43"/>
      <c r="O1000" s="48"/>
      <c r="P1000" s="48"/>
    </row>
    <row r="1001" spans="6:16">
      <c r="F1001" s="43"/>
      <c r="O1001" s="48"/>
      <c r="P1001" s="48"/>
    </row>
    <row r="1002" spans="6:16">
      <c r="F1002" s="43"/>
      <c r="O1002" s="48"/>
      <c r="P1002" s="48"/>
    </row>
    <row r="1003" spans="6:16">
      <c r="F1003" s="43"/>
      <c r="O1003" s="48"/>
      <c r="P1003" s="48"/>
    </row>
    <row r="1004" spans="6:16">
      <c r="F1004" s="43"/>
      <c r="O1004" s="48"/>
      <c r="P1004" s="48"/>
    </row>
    <row r="1005" spans="6:16">
      <c r="F1005" s="43"/>
      <c r="O1005" s="48"/>
      <c r="P1005" s="48"/>
    </row>
    <row r="1006" spans="6:16">
      <c r="F1006" s="43"/>
      <c r="O1006" s="48"/>
      <c r="P1006" s="48"/>
    </row>
    <row r="1007" spans="6:16">
      <c r="F1007" s="43"/>
      <c r="O1007" s="48"/>
      <c r="P1007" s="48"/>
    </row>
    <row r="1008" spans="6:16">
      <c r="F1008" s="43"/>
      <c r="O1008" s="48"/>
      <c r="P1008" s="48"/>
    </row>
    <row r="1009" spans="6:16">
      <c r="F1009" s="43"/>
      <c r="O1009" s="48"/>
      <c r="P1009" s="48"/>
    </row>
    <row r="1010" spans="6:16">
      <c r="F1010" s="43"/>
      <c r="O1010" s="48"/>
      <c r="P1010" s="48"/>
    </row>
    <row r="1011" spans="6:16">
      <c r="F1011" s="43"/>
      <c r="O1011" s="48"/>
      <c r="P1011" s="48"/>
    </row>
    <row r="1012" spans="6:16">
      <c r="F1012" s="43"/>
      <c r="O1012" s="48"/>
      <c r="P1012" s="48"/>
    </row>
    <row r="1013" spans="6:16">
      <c r="F1013" s="43"/>
      <c r="O1013" s="48"/>
      <c r="P1013" s="48"/>
    </row>
    <row r="1014" spans="6:16">
      <c r="F1014" s="43"/>
      <c r="O1014" s="48"/>
      <c r="P1014" s="48"/>
    </row>
    <row r="1015" spans="6:16">
      <c r="F1015" s="43"/>
      <c r="O1015" s="48"/>
      <c r="P1015" s="48"/>
    </row>
    <row r="1016" spans="6:16">
      <c r="F1016" s="43"/>
      <c r="O1016" s="48"/>
      <c r="P1016" s="48"/>
    </row>
    <row r="1017" spans="6:16">
      <c r="F1017" s="43"/>
      <c r="O1017" s="48"/>
      <c r="P1017" s="48"/>
    </row>
    <row r="1018" spans="6:16">
      <c r="F1018" s="43"/>
      <c r="O1018" s="48"/>
      <c r="P1018" s="48"/>
    </row>
    <row r="1019" spans="6:16">
      <c r="F1019" s="43"/>
      <c r="O1019" s="48"/>
      <c r="P1019" s="48"/>
    </row>
    <row r="1020" spans="6:16">
      <c r="F1020" s="43"/>
      <c r="O1020" s="48"/>
      <c r="P1020" s="48"/>
    </row>
    <row r="1021" spans="6:16">
      <c r="F1021" s="43"/>
      <c r="O1021" s="48"/>
      <c r="P1021" s="48"/>
    </row>
    <row r="1022" spans="6:16">
      <c r="F1022" s="43"/>
      <c r="O1022" s="48"/>
      <c r="P1022" s="48"/>
    </row>
    <row r="1023" spans="6:16">
      <c r="F1023" s="43"/>
      <c r="O1023" s="48"/>
      <c r="P1023" s="48"/>
    </row>
    <row r="1024" spans="6:16">
      <c r="F1024" s="43"/>
      <c r="O1024" s="48"/>
      <c r="P1024" s="48"/>
    </row>
    <row r="1025" spans="6:16">
      <c r="F1025" s="43"/>
      <c r="O1025" s="48"/>
      <c r="P1025" s="48"/>
    </row>
    <row r="1026" spans="6:16">
      <c r="F1026" s="43"/>
      <c r="O1026" s="48"/>
      <c r="P1026" s="48"/>
    </row>
    <row r="1027" spans="6:16">
      <c r="F1027" s="43"/>
      <c r="O1027" s="48"/>
      <c r="P1027" s="48"/>
    </row>
    <row r="1028" spans="6:16">
      <c r="F1028" s="43"/>
      <c r="O1028" s="48"/>
      <c r="P1028" s="48"/>
    </row>
    <row r="1029" spans="6:16">
      <c r="F1029" s="43"/>
      <c r="O1029" s="48"/>
      <c r="P1029" s="48"/>
    </row>
    <row r="1030" spans="6:16">
      <c r="F1030" s="43"/>
      <c r="O1030" s="48"/>
      <c r="P1030" s="48"/>
    </row>
    <row r="1031" spans="6:16">
      <c r="F1031" s="43"/>
      <c r="O1031" s="48"/>
      <c r="P1031" s="48"/>
    </row>
    <row r="1032" spans="6:16">
      <c r="F1032" s="43"/>
      <c r="O1032" s="48"/>
      <c r="P1032" s="48"/>
    </row>
    <row r="1033" spans="6:16">
      <c r="F1033" s="43"/>
      <c r="O1033" s="48"/>
      <c r="P1033" s="48"/>
    </row>
    <row r="1034" spans="6:16">
      <c r="F1034" s="43"/>
      <c r="O1034" s="48"/>
      <c r="P1034" s="48"/>
    </row>
    <row r="1035" spans="6:16">
      <c r="F1035" s="43"/>
      <c r="O1035" s="48"/>
      <c r="P1035" s="48"/>
    </row>
    <row r="1036" spans="6:16">
      <c r="F1036" s="43"/>
      <c r="O1036" s="48"/>
      <c r="P1036" s="48"/>
    </row>
    <row r="1037" spans="6:16">
      <c r="F1037" s="43"/>
      <c r="O1037" s="48"/>
      <c r="P1037" s="48"/>
    </row>
    <row r="1038" spans="6:16">
      <c r="F1038" s="43"/>
      <c r="O1038" s="48"/>
      <c r="P1038" s="48"/>
    </row>
    <row r="1039" spans="6:16">
      <c r="F1039" s="43"/>
      <c r="O1039" s="48"/>
      <c r="P1039" s="48"/>
    </row>
    <row r="1040" spans="6:16">
      <c r="F1040" s="43"/>
      <c r="O1040" s="48"/>
      <c r="P1040" s="48"/>
    </row>
    <row r="1041" spans="6:16">
      <c r="F1041" s="43"/>
      <c r="O1041" s="48"/>
      <c r="P1041" s="48"/>
    </row>
    <row r="1042" spans="6:16">
      <c r="F1042" s="43"/>
      <c r="O1042" s="48"/>
      <c r="P1042" s="48"/>
    </row>
    <row r="1043" spans="6:16">
      <c r="F1043" s="43"/>
      <c r="O1043" s="48"/>
      <c r="P1043" s="48"/>
    </row>
    <row r="1044" spans="6:16">
      <c r="F1044" s="43"/>
      <c r="O1044" s="48"/>
      <c r="P1044" s="48"/>
    </row>
    <row r="1045" spans="6:16">
      <c r="F1045" s="43"/>
      <c r="O1045" s="48"/>
      <c r="P1045" s="48"/>
    </row>
    <row r="1046" spans="6:16">
      <c r="F1046" s="43"/>
      <c r="O1046" s="48"/>
      <c r="P1046" s="48"/>
    </row>
    <row r="1047" spans="6:16">
      <c r="F1047" s="43"/>
      <c r="O1047" s="48"/>
      <c r="P1047" s="48"/>
    </row>
    <row r="1048" spans="6:16">
      <c r="F1048" s="43"/>
      <c r="O1048" s="48"/>
      <c r="P1048" s="48"/>
    </row>
    <row r="1049" spans="6:16">
      <c r="F1049" s="43"/>
      <c r="O1049" s="48"/>
      <c r="P1049" s="48"/>
    </row>
    <row r="1050" spans="6:16">
      <c r="F1050" s="43"/>
      <c r="O1050" s="48"/>
      <c r="P1050" s="48"/>
    </row>
    <row r="1051" spans="6:16">
      <c r="F1051" s="43"/>
      <c r="O1051" s="48"/>
      <c r="P1051" s="48"/>
    </row>
    <row r="1052" spans="6:16">
      <c r="F1052" s="43"/>
      <c r="O1052" s="48"/>
      <c r="P1052" s="48"/>
    </row>
    <row r="1053" spans="6:16">
      <c r="F1053" s="43"/>
      <c r="O1053" s="48"/>
      <c r="P1053" s="48"/>
    </row>
    <row r="1054" spans="6:16">
      <c r="F1054" s="43"/>
      <c r="O1054" s="48"/>
      <c r="P1054" s="48"/>
    </row>
    <row r="1055" spans="6:16">
      <c r="F1055" s="43"/>
      <c r="O1055" s="48"/>
      <c r="P1055" s="48"/>
    </row>
    <row r="1056" spans="6:16">
      <c r="F1056" s="43"/>
      <c r="O1056" s="48"/>
      <c r="P1056" s="48"/>
    </row>
    <row r="1057" spans="6:16">
      <c r="F1057" s="43"/>
      <c r="O1057" s="48"/>
      <c r="P1057" s="48"/>
    </row>
    <row r="1058" spans="6:16">
      <c r="F1058" s="43"/>
      <c r="O1058" s="48"/>
      <c r="P1058" s="48"/>
    </row>
    <row r="1059" spans="6:16">
      <c r="F1059" s="43"/>
      <c r="O1059" s="48"/>
      <c r="P1059" s="48"/>
    </row>
    <row r="1060" spans="6:16">
      <c r="F1060" s="43"/>
      <c r="O1060" s="48"/>
      <c r="P1060" s="48"/>
    </row>
    <row r="1061" spans="6:16">
      <c r="F1061" s="43"/>
      <c r="O1061" s="48"/>
      <c r="P1061" s="48"/>
    </row>
    <row r="1062" spans="6:16">
      <c r="F1062" s="43"/>
      <c r="O1062" s="48"/>
      <c r="P1062" s="48"/>
    </row>
    <row r="1063" spans="6:16">
      <c r="F1063" s="43"/>
      <c r="O1063" s="48"/>
      <c r="P1063" s="48"/>
    </row>
    <row r="1064" spans="6:16">
      <c r="F1064" s="43"/>
      <c r="O1064" s="48"/>
      <c r="P1064" s="48"/>
    </row>
    <row r="1065" spans="6:16">
      <c r="F1065" s="43"/>
      <c r="O1065" s="48"/>
      <c r="P1065" s="48"/>
    </row>
    <row r="1066" spans="6:16">
      <c r="F1066" s="43"/>
      <c r="O1066" s="48"/>
      <c r="P1066" s="48"/>
    </row>
    <row r="1067" spans="6:16">
      <c r="F1067" s="43"/>
      <c r="O1067" s="48"/>
      <c r="P1067" s="48"/>
    </row>
    <row r="1068" spans="6:16">
      <c r="F1068" s="43"/>
      <c r="O1068" s="48"/>
      <c r="P1068" s="48"/>
    </row>
    <row r="1069" spans="6:16">
      <c r="F1069" s="43"/>
      <c r="O1069" s="48"/>
      <c r="P1069" s="48"/>
    </row>
    <row r="1070" spans="6:16">
      <c r="F1070" s="43"/>
      <c r="O1070" s="48"/>
      <c r="P1070" s="48"/>
    </row>
    <row r="1071" spans="6:16">
      <c r="F1071" s="43"/>
      <c r="O1071" s="48"/>
      <c r="P1071" s="48"/>
    </row>
    <row r="1072" spans="6:16">
      <c r="F1072" s="43"/>
      <c r="O1072" s="48"/>
      <c r="P1072" s="48"/>
    </row>
    <row r="1073" spans="6:16">
      <c r="F1073" s="43"/>
      <c r="O1073" s="48"/>
      <c r="P1073" s="48"/>
    </row>
    <row r="1074" spans="6:16">
      <c r="F1074" s="43"/>
      <c r="O1074" s="48"/>
      <c r="P1074" s="48"/>
    </row>
    <row r="1075" spans="6:16">
      <c r="F1075" s="43"/>
      <c r="O1075" s="48"/>
      <c r="P1075" s="48"/>
    </row>
    <row r="1076" spans="6:16">
      <c r="F1076" s="43"/>
      <c r="O1076" s="48"/>
      <c r="P1076" s="48"/>
    </row>
    <row r="1077" spans="6:16">
      <c r="F1077" s="43"/>
      <c r="O1077" s="48"/>
      <c r="P1077" s="48"/>
    </row>
    <row r="1078" spans="6:16">
      <c r="F1078" s="43"/>
      <c r="O1078" s="48"/>
      <c r="P1078" s="48"/>
    </row>
    <row r="1079" spans="6:16">
      <c r="F1079" s="43"/>
      <c r="O1079" s="48"/>
      <c r="P1079" s="48"/>
    </row>
    <row r="1080" spans="6:16">
      <c r="F1080" s="43"/>
      <c r="O1080" s="48"/>
      <c r="P1080" s="48"/>
    </row>
    <row r="1081" spans="6:16">
      <c r="F1081" s="43"/>
      <c r="O1081" s="48"/>
      <c r="P1081" s="48"/>
    </row>
    <row r="1082" spans="6:16">
      <c r="F1082" s="43"/>
      <c r="O1082" s="48"/>
      <c r="P1082" s="48"/>
    </row>
    <row r="1083" spans="6:16">
      <c r="F1083" s="43"/>
      <c r="O1083" s="48"/>
      <c r="P1083" s="48"/>
    </row>
    <row r="1084" spans="6:16">
      <c r="F1084" s="43"/>
      <c r="O1084" s="48"/>
      <c r="P1084" s="48"/>
    </row>
    <row r="1085" spans="6:16">
      <c r="F1085" s="43"/>
      <c r="O1085" s="48"/>
      <c r="P1085" s="48"/>
    </row>
    <row r="1086" spans="6:16">
      <c r="F1086" s="43"/>
      <c r="O1086" s="48"/>
      <c r="P1086" s="48"/>
    </row>
    <row r="1087" spans="6:16">
      <c r="F1087" s="43"/>
      <c r="O1087" s="48"/>
      <c r="P1087" s="48"/>
    </row>
    <row r="1088" spans="6:16">
      <c r="F1088" s="43"/>
      <c r="O1088" s="48"/>
      <c r="P1088" s="48"/>
    </row>
    <row r="1089" spans="6:16">
      <c r="F1089" s="43"/>
      <c r="O1089" s="48"/>
      <c r="P1089" s="48"/>
    </row>
    <row r="1090" spans="6:16">
      <c r="F1090" s="43"/>
      <c r="O1090" s="48"/>
      <c r="P1090" s="48"/>
    </row>
    <row r="1091" spans="6:16">
      <c r="F1091" s="43"/>
      <c r="O1091" s="48"/>
      <c r="P1091" s="48"/>
    </row>
    <row r="1092" spans="6:16">
      <c r="F1092" s="43"/>
      <c r="O1092" s="48"/>
      <c r="P1092" s="48"/>
    </row>
    <row r="1093" spans="6:16">
      <c r="F1093" s="43"/>
      <c r="O1093" s="48"/>
      <c r="P1093" s="48"/>
    </row>
    <row r="1094" spans="6:16">
      <c r="F1094" s="43"/>
      <c r="O1094" s="48"/>
      <c r="P1094" s="48"/>
    </row>
    <row r="1095" spans="6:16">
      <c r="F1095" s="43"/>
      <c r="O1095" s="48"/>
      <c r="P1095" s="48"/>
    </row>
    <row r="1096" spans="6:16">
      <c r="F1096" s="43"/>
      <c r="O1096" s="48"/>
      <c r="P1096" s="48"/>
    </row>
    <row r="1097" spans="6:16">
      <c r="F1097" s="43"/>
      <c r="O1097" s="48"/>
      <c r="P1097" s="48"/>
    </row>
    <row r="1098" spans="6:16">
      <c r="F1098" s="43"/>
      <c r="O1098" s="48"/>
      <c r="P1098" s="48"/>
    </row>
    <row r="1099" spans="6:16">
      <c r="F1099" s="43"/>
      <c r="O1099" s="48"/>
      <c r="P1099" s="48"/>
    </row>
    <row r="1100" spans="6:16">
      <c r="F1100" s="43"/>
      <c r="O1100" s="48"/>
      <c r="P1100" s="48"/>
    </row>
    <row r="1101" spans="6:16">
      <c r="F1101" s="43"/>
      <c r="O1101" s="48"/>
      <c r="P1101" s="48"/>
    </row>
    <row r="1102" spans="6:16">
      <c r="F1102" s="43"/>
      <c r="O1102" s="48"/>
      <c r="P1102" s="48"/>
    </row>
    <row r="1103" spans="6:16">
      <c r="F1103" s="43"/>
      <c r="O1103" s="48"/>
      <c r="P1103" s="48"/>
    </row>
    <row r="1104" spans="6:16">
      <c r="F1104" s="43"/>
      <c r="O1104" s="48"/>
      <c r="P1104" s="48"/>
    </row>
    <row r="1105" spans="6:16">
      <c r="F1105" s="43"/>
      <c r="O1105" s="48"/>
      <c r="P1105" s="48"/>
    </row>
    <row r="1106" spans="6:16">
      <c r="F1106" s="43"/>
      <c r="O1106" s="48"/>
      <c r="P1106" s="48"/>
    </row>
    <row r="1107" spans="6:16">
      <c r="F1107" s="43"/>
      <c r="O1107" s="48"/>
      <c r="P1107" s="48"/>
    </row>
    <row r="1108" spans="6:16">
      <c r="F1108" s="43"/>
      <c r="O1108" s="48"/>
      <c r="P1108" s="48"/>
    </row>
    <row r="1109" spans="6:16">
      <c r="F1109" s="43"/>
      <c r="O1109" s="48"/>
      <c r="P1109" s="48"/>
    </row>
    <row r="1110" spans="6:16">
      <c r="F1110" s="43"/>
      <c r="O1110" s="48"/>
      <c r="P1110" s="48"/>
    </row>
    <row r="1111" spans="6:16">
      <c r="F1111" s="43"/>
      <c r="O1111" s="48"/>
      <c r="P1111" s="48"/>
    </row>
    <row r="1112" spans="6:16">
      <c r="F1112" s="43"/>
      <c r="O1112" s="48"/>
      <c r="P1112" s="48"/>
    </row>
    <row r="1113" spans="6:16">
      <c r="F1113" s="43"/>
      <c r="O1113" s="48"/>
      <c r="P1113" s="48"/>
    </row>
    <row r="1114" spans="6:16">
      <c r="F1114" s="43"/>
      <c r="O1114" s="48"/>
      <c r="P1114" s="48"/>
    </row>
    <row r="1115" spans="6:16">
      <c r="F1115" s="43"/>
      <c r="O1115" s="48"/>
      <c r="P1115" s="48"/>
    </row>
    <row r="1116" spans="6:16">
      <c r="F1116" s="43"/>
      <c r="O1116" s="48"/>
      <c r="P1116" s="48"/>
    </row>
    <row r="1117" spans="6:16">
      <c r="F1117" s="43"/>
      <c r="O1117" s="48"/>
      <c r="P1117" s="48"/>
    </row>
    <row r="1118" spans="6:16">
      <c r="F1118" s="43"/>
      <c r="O1118" s="48"/>
      <c r="P1118" s="48"/>
    </row>
    <row r="1119" spans="6:16">
      <c r="F1119" s="43"/>
      <c r="O1119" s="48"/>
      <c r="P1119" s="48"/>
    </row>
    <row r="1120" spans="6:16">
      <c r="F1120" s="43"/>
      <c r="O1120" s="48"/>
      <c r="P1120" s="48"/>
    </row>
    <row r="1121" spans="6:16">
      <c r="F1121" s="43"/>
      <c r="O1121" s="48"/>
      <c r="P1121" s="48"/>
    </row>
    <row r="1122" spans="6:16">
      <c r="F1122" s="43"/>
      <c r="O1122" s="48"/>
      <c r="P1122" s="48"/>
    </row>
    <row r="1123" spans="6:16">
      <c r="F1123" s="43"/>
      <c r="O1123" s="48"/>
      <c r="P1123" s="48"/>
    </row>
    <row r="1124" spans="6:16">
      <c r="F1124" s="43"/>
      <c r="O1124" s="48"/>
      <c r="P1124" s="48"/>
    </row>
    <row r="1125" spans="6:16">
      <c r="F1125" s="43"/>
      <c r="O1125" s="48"/>
      <c r="P1125" s="48"/>
    </row>
    <row r="1126" spans="6:16">
      <c r="F1126" s="43"/>
      <c r="O1126" s="48"/>
      <c r="P1126" s="48"/>
    </row>
    <row r="1127" spans="6:16">
      <c r="F1127" s="43"/>
      <c r="O1127" s="48"/>
      <c r="P1127" s="48"/>
    </row>
    <row r="1128" spans="6:16">
      <c r="F1128" s="43"/>
      <c r="O1128" s="48"/>
      <c r="P1128" s="48"/>
    </row>
    <row r="1129" spans="6:16">
      <c r="F1129" s="43"/>
      <c r="O1129" s="48"/>
      <c r="P1129" s="48"/>
    </row>
    <row r="1130" spans="6:16">
      <c r="F1130" s="43"/>
      <c r="O1130" s="48"/>
      <c r="P1130" s="48"/>
    </row>
    <row r="1131" spans="6:16">
      <c r="F1131" s="43"/>
      <c r="O1131" s="48"/>
      <c r="P1131" s="48"/>
    </row>
    <row r="1132" spans="6:16">
      <c r="F1132" s="43"/>
      <c r="O1132" s="48"/>
      <c r="P1132" s="48"/>
    </row>
    <row r="1133" spans="6:16">
      <c r="F1133" s="43"/>
      <c r="O1133" s="48"/>
      <c r="P1133" s="48"/>
    </row>
    <row r="1134" spans="6:16">
      <c r="F1134" s="43"/>
      <c r="O1134" s="48"/>
      <c r="P1134" s="48"/>
    </row>
    <row r="1135" spans="6:16">
      <c r="F1135" s="43"/>
      <c r="O1135" s="48"/>
      <c r="P1135" s="48"/>
    </row>
    <row r="1136" spans="6:16">
      <c r="F1136" s="43"/>
      <c r="O1136" s="48"/>
      <c r="P1136" s="48"/>
    </row>
    <row r="1137" spans="6:16">
      <c r="F1137" s="43"/>
      <c r="O1137" s="48"/>
      <c r="P1137" s="48"/>
    </row>
    <row r="1138" spans="6:16">
      <c r="F1138" s="43"/>
      <c r="O1138" s="48"/>
      <c r="P1138" s="48"/>
    </row>
    <row r="1139" spans="6:16">
      <c r="F1139" s="43"/>
      <c r="O1139" s="48"/>
      <c r="P1139" s="48"/>
    </row>
    <row r="1140" spans="6:16">
      <c r="F1140" s="43"/>
      <c r="O1140" s="48"/>
      <c r="P1140" s="48"/>
    </row>
    <row r="1141" spans="6:16">
      <c r="F1141" s="43"/>
      <c r="O1141" s="48"/>
      <c r="P1141" s="48"/>
    </row>
    <row r="1142" spans="6:16">
      <c r="F1142" s="43"/>
      <c r="O1142" s="48"/>
      <c r="P1142" s="48"/>
    </row>
    <row r="1143" spans="6:16">
      <c r="F1143" s="43"/>
      <c r="O1143" s="48"/>
      <c r="P1143" s="48"/>
    </row>
    <row r="1144" spans="6:16">
      <c r="F1144" s="43"/>
      <c r="O1144" s="48"/>
      <c r="P1144" s="48"/>
    </row>
    <row r="1145" spans="6:16">
      <c r="F1145" s="43"/>
      <c r="O1145" s="48"/>
      <c r="P1145" s="48"/>
    </row>
    <row r="1146" spans="6:16">
      <c r="F1146" s="43"/>
      <c r="O1146" s="48"/>
      <c r="P1146" s="48"/>
    </row>
    <row r="1147" spans="6:16">
      <c r="F1147" s="43"/>
      <c r="O1147" s="48"/>
      <c r="P1147" s="48"/>
    </row>
    <row r="1148" spans="6:16">
      <c r="F1148" s="43"/>
      <c r="O1148" s="48"/>
      <c r="P1148" s="48"/>
    </row>
    <row r="1149" spans="6:16">
      <c r="F1149" s="43"/>
      <c r="O1149" s="48"/>
      <c r="P1149" s="48"/>
    </row>
    <row r="1150" spans="6:16">
      <c r="F1150" s="43"/>
      <c r="O1150" s="48"/>
      <c r="P1150" s="48"/>
    </row>
    <row r="1151" spans="6:16">
      <c r="F1151" s="43"/>
      <c r="O1151" s="48"/>
      <c r="P1151" s="48"/>
    </row>
    <row r="1152" spans="6:16">
      <c r="F1152" s="43"/>
      <c r="O1152" s="48"/>
      <c r="P1152" s="48"/>
    </row>
    <row r="1153" spans="6:16">
      <c r="F1153" s="43"/>
      <c r="O1153" s="48"/>
      <c r="P1153" s="48"/>
    </row>
    <row r="1154" spans="6:16">
      <c r="F1154" s="43"/>
      <c r="O1154" s="48"/>
      <c r="P1154" s="48"/>
    </row>
    <row r="1155" spans="6:16">
      <c r="F1155" s="43"/>
      <c r="O1155" s="48"/>
      <c r="P1155" s="48"/>
    </row>
    <row r="1156" spans="6:16">
      <c r="F1156" s="43"/>
      <c r="O1156" s="48"/>
      <c r="P1156" s="48"/>
    </row>
    <row r="1157" spans="6:16">
      <c r="F1157" s="43"/>
      <c r="O1157" s="48"/>
      <c r="P1157" s="48"/>
    </row>
    <row r="1158" spans="6:16">
      <c r="F1158" s="43"/>
      <c r="O1158" s="48"/>
      <c r="P1158" s="48"/>
    </row>
    <row r="1159" spans="6:16">
      <c r="F1159" s="43"/>
      <c r="O1159" s="48"/>
      <c r="P1159" s="48"/>
    </row>
    <row r="1160" spans="6:16">
      <c r="F1160" s="43"/>
      <c r="O1160" s="48"/>
      <c r="P1160" s="48"/>
    </row>
    <row r="1161" spans="6:16">
      <c r="F1161" s="43"/>
      <c r="O1161" s="48"/>
      <c r="P1161" s="48"/>
    </row>
    <row r="1162" spans="6:16">
      <c r="F1162" s="43"/>
      <c r="O1162" s="48"/>
      <c r="P1162" s="48"/>
    </row>
    <row r="1163" spans="6:16">
      <c r="F1163" s="43"/>
      <c r="O1163" s="48"/>
      <c r="P1163" s="48"/>
    </row>
    <row r="1164" spans="6:16">
      <c r="F1164" s="43"/>
      <c r="O1164" s="48"/>
      <c r="P1164" s="48"/>
    </row>
    <row r="1165" spans="6:16">
      <c r="F1165" s="43"/>
      <c r="O1165" s="48"/>
      <c r="P1165" s="48"/>
    </row>
    <row r="1166" spans="6:16">
      <c r="F1166" s="43"/>
      <c r="O1166" s="48"/>
      <c r="P1166" s="48"/>
    </row>
    <row r="1167" spans="6:16">
      <c r="F1167" s="43"/>
      <c r="O1167" s="48"/>
      <c r="P1167" s="48"/>
    </row>
    <row r="1168" spans="6:16">
      <c r="F1168" s="43"/>
      <c r="O1168" s="48"/>
      <c r="P1168" s="48"/>
    </row>
    <row r="1169" spans="6:16">
      <c r="F1169" s="43"/>
      <c r="O1169" s="48"/>
      <c r="P1169" s="48"/>
    </row>
    <row r="1170" spans="6:16">
      <c r="F1170" s="43"/>
      <c r="O1170" s="48"/>
      <c r="P1170" s="48"/>
    </row>
    <row r="1171" spans="6:16">
      <c r="F1171" s="43"/>
      <c r="O1171" s="48"/>
      <c r="P1171" s="48"/>
    </row>
    <row r="1172" spans="6:16">
      <c r="F1172" s="43"/>
      <c r="O1172" s="48"/>
      <c r="P1172" s="48"/>
    </row>
    <row r="1173" spans="6:16">
      <c r="F1173" s="43"/>
      <c r="O1173" s="48"/>
      <c r="P1173" s="48"/>
    </row>
    <row r="1174" spans="6:16">
      <c r="F1174" s="43"/>
      <c r="O1174" s="48"/>
      <c r="P1174" s="48"/>
    </row>
    <row r="1175" spans="6:16">
      <c r="F1175" s="43"/>
      <c r="O1175" s="48"/>
      <c r="P1175" s="48"/>
    </row>
    <row r="1176" spans="6:16">
      <c r="F1176" s="43"/>
      <c r="O1176" s="48"/>
      <c r="P1176" s="48"/>
    </row>
    <row r="1177" spans="6:16">
      <c r="F1177" s="43"/>
      <c r="O1177" s="48"/>
      <c r="P1177" s="48"/>
    </row>
    <row r="1178" spans="6:16">
      <c r="F1178" s="43"/>
      <c r="O1178" s="48"/>
      <c r="P1178" s="48"/>
    </row>
    <row r="1179" spans="6:16">
      <c r="F1179" s="43"/>
      <c r="O1179" s="48"/>
      <c r="P1179" s="48"/>
    </row>
    <row r="1180" spans="6:16">
      <c r="F1180" s="43"/>
      <c r="O1180" s="48"/>
      <c r="P1180" s="48"/>
    </row>
    <row r="1181" spans="6:16">
      <c r="F1181" s="43"/>
      <c r="O1181" s="48"/>
      <c r="P1181" s="48"/>
    </row>
    <row r="1182" spans="6:16">
      <c r="F1182" s="43"/>
      <c r="O1182" s="48"/>
      <c r="P1182" s="48"/>
    </row>
    <row r="1183" spans="6:16">
      <c r="F1183" s="43"/>
      <c r="O1183" s="48"/>
      <c r="P1183" s="48"/>
    </row>
    <row r="1184" spans="6:16">
      <c r="F1184" s="43"/>
      <c r="O1184" s="48"/>
      <c r="P1184" s="48"/>
    </row>
    <row r="1185" spans="6:16">
      <c r="F1185" s="43"/>
      <c r="O1185" s="48"/>
      <c r="P1185" s="48"/>
    </row>
    <row r="1186" spans="6:16">
      <c r="F1186" s="43"/>
      <c r="O1186" s="48"/>
      <c r="P1186" s="48"/>
    </row>
    <row r="1187" spans="6:16">
      <c r="F1187" s="43"/>
      <c r="O1187" s="48"/>
      <c r="P1187" s="48"/>
    </row>
    <row r="1188" spans="6:16">
      <c r="F1188" s="43"/>
      <c r="O1188" s="48"/>
      <c r="P1188" s="48"/>
    </row>
    <row r="1189" spans="6:16">
      <c r="F1189" s="43"/>
      <c r="O1189" s="48"/>
      <c r="P1189" s="48"/>
    </row>
    <row r="1190" spans="6:16">
      <c r="F1190" s="43"/>
      <c r="O1190" s="48"/>
      <c r="P1190" s="48"/>
    </row>
    <row r="1191" spans="6:16">
      <c r="F1191" s="43"/>
      <c r="O1191" s="48"/>
      <c r="P1191" s="48"/>
    </row>
    <row r="1192" spans="6:16">
      <c r="F1192" s="43"/>
      <c r="O1192" s="48"/>
      <c r="P1192" s="48"/>
    </row>
    <row r="1193" spans="6:16">
      <c r="F1193" s="43"/>
      <c r="O1193" s="48"/>
      <c r="P1193" s="48"/>
    </row>
    <row r="1194" spans="6:16">
      <c r="F1194" s="43"/>
      <c r="O1194" s="48"/>
      <c r="P1194" s="48"/>
    </row>
    <row r="1195" spans="6:16">
      <c r="F1195" s="43"/>
      <c r="O1195" s="48"/>
      <c r="P1195" s="48"/>
    </row>
    <row r="1196" spans="6:16">
      <c r="F1196" s="43"/>
      <c r="O1196" s="48"/>
      <c r="P1196" s="48"/>
    </row>
    <row r="1197" spans="6:16">
      <c r="F1197" s="43"/>
      <c r="O1197" s="48"/>
      <c r="P1197" s="48"/>
    </row>
    <row r="1198" spans="6:16">
      <c r="F1198" s="43"/>
      <c r="O1198" s="48"/>
      <c r="P1198" s="48"/>
    </row>
    <row r="1199" spans="6:16">
      <c r="F1199" s="43"/>
      <c r="O1199" s="48"/>
      <c r="P1199" s="48"/>
    </row>
    <row r="1200" spans="6:16">
      <c r="F1200" s="43"/>
      <c r="O1200" s="48"/>
      <c r="P1200" s="48"/>
    </row>
    <row r="1201" spans="6:16">
      <c r="F1201" s="43"/>
      <c r="O1201" s="48"/>
      <c r="P1201" s="48"/>
    </row>
    <row r="1202" spans="6:16">
      <c r="F1202" s="43"/>
      <c r="O1202" s="48"/>
      <c r="P1202" s="48"/>
    </row>
    <row r="1203" spans="6:16">
      <c r="F1203" s="43"/>
      <c r="O1203" s="48"/>
      <c r="P1203" s="48"/>
    </row>
    <row r="1204" spans="6:16">
      <c r="F1204" s="43"/>
      <c r="O1204" s="48"/>
      <c r="P1204" s="48"/>
    </row>
    <row r="1205" spans="6:16">
      <c r="F1205" s="43"/>
      <c r="O1205" s="48"/>
      <c r="P1205" s="48"/>
    </row>
    <row r="1206" spans="6:16">
      <c r="F1206" s="43"/>
      <c r="O1206" s="48"/>
      <c r="P1206" s="48"/>
    </row>
    <row r="1207" spans="6:16">
      <c r="F1207" s="43"/>
      <c r="O1207" s="48"/>
      <c r="P1207" s="48"/>
    </row>
    <row r="1208" spans="6:16">
      <c r="F1208" s="43"/>
      <c r="O1208" s="48"/>
      <c r="P1208" s="48"/>
    </row>
    <row r="1209" spans="6:16">
      <c r="F1209" s="43"/>
      <c r="O1209" s="48"/>
      <c r="P1209" s="48"/>
    </row>
    <row r="1210" spans="6:16">
      <c r="F1210" s="43"/>
      <c r="O1210" s="48"/>
      <c r="P1210" s="48"/>
    </row>
    <row r="1211" spans="6:16">
      <c r="F1211" s="43"/>
      <c r="O1211" s="48"/>
      <c r="P1211" s="48"/>
    </row>
    <row r="1212" spans="6:16">
      <c r="F1212" s="43"/>
      <c r="O1212" s="48"/>
      <c r="P1212" s="48"/>
    </row>
    <row r="1213" spans="6:16">
      <c r="F1213" s="43"/>
      <c r="O1213" s="48"/>
      <c r="P1213" s="48"/>
    </row>
    <row r="1214" spans="6:16">
      <c r="F1214" s="43"/>
      <c r="O1214" s="48"/>
      <c r="P1214" s="48"/>
    </row>
    <row r="1215" spans="6:16">
      <c r="F1215" s="43"/>
      <c r="O1215" s="48"/>
      <c r="P1215" s="48"/>
    </row>
    <row r="1216" spans="6:16">
      <c r="F1216" s="43"/>
      <c r="O1216" s="48"/>
      <c r="P1216" s="48"/>
    </row>
    <row r="1217" spans="6:16">
      <c r="F1217" s="43"/>
      <c r="O1217" s="48"/>
      <c r="P1217" s="48"/>
    </row>
    <row r="1218" spans="6:16">
      <c r="F1218" s="43"/>
      <c r="O1218" s="48"/>
      <c r="P1218" s="48"/>
    </row>
    <row r="1219" spans="6:16">
      <c r="F1219" s="43"/>
      <c r="O1219" s="48"/>
      <c r="P1219" s="48"/>
    </row>
    <row r="1220" spans="6:16">
      <c r="F1220" s="43"/>
      <c r="O1220" s="48"/>
      <c r="P1220" s="48"/>
    </row>
    <row r="1221" spans="6:16">
      <c r="F1221" s="43"/>
      <c r="O1221" s="48"/>
      <c r="P1221" s="48"/>
    </row>
    <row r="1222" spans="6:16">
      <c r="F1222" s="43"/>
      <c r="O1222" s="48"/>
      <c r="P1222" s="48"/>
    </row>
    <row r="1223" spans="6:16">
      <c r="F1223" s="43"/>
      <c r="O1223" s="48"/>
      <c r="P1223" s="48"/>
    </row>
    <row r="1224" spans="6:16">
      <c r="F1224" s="43"/>
      <c r="O1224" s="48"/>
      <c r="P1224" s="48"/>
    </row>
    <row r="1225" spans="6:16">
      <c r="F1225" s="43"/>
      <c r="O1225" s="48"/>
      <c r="P1225" s="48"/>
    </row>
    <row r="1226" spans="6:16">
      <c r="F1226" s="43"/>
      <c r="O1226" s="48"/>
      <c r="P1226" s="48"/>
    </row>
    <row r="1227" spans="6:16">
      <c r="F1227" s="43"/>
      <c r="O1227" s="48"/>
      <c r="P1227" s="48"/>
    </row>
    <row r="1228" spans="6:16">
      <c r="F1228" s="43"/>
      <c r="O1228" s="48"/>
      <c r="P1228" s="48"/>
    </row>
    <row r="1229" spans="6:16">
      <c r="F1229" s="43"/>
      <c r="O1229" s="48"/>
      <c r="P1229" s="48"/>
    </row>
    <row r="1230" spans="6:16">
      <c r="F1230" s="43"/>
      <c r="O1230" s="48"/>
      <c r="P1230" s="48"/>
    </row>
    <row r="1231" spans="6:16">
      <c r="F1231" s="43"/>
      <c r="O1231" s="48"/>
      <c r="P1231" s="48"/>
    </row>
    <row r="1232" spans="6:16">
      <c r="F1232" s="43"/>
      <c r="O1232" s="48"/>
      <c r="P1232" s="48"/>
    </row>
    <row r="1233" spans="6:16">
      <c r="F1233" s="43"/>
      <c r="O1233" s="48"/>
      <c r="P1233" s="48"/>
    </row>
    <row r="1234" spans="6:16">
      <c r="F1234" s="43"/>
      <c r="O1234" s="48"/>
      <c r="P1234" s="48"/>
    </row>
    <row r="1235" spans="6:16">
      <c r="F1235" s="43"/>
      <c r="O1235" s="48"/>
      <c r="P1235" s="48"/>
    </row>
    <row r="1236" spans="6:16">
      <c r="F1236" s="43"/>
      <c r="O1236" s="48"/>
      <c r="P1236" s="48"/>
    </row>
    <row r="1237" spans="6:16">
      <c r="F1237" s="43"/>
      <c r="O1237" s="48"/>
      <c r="P1237" s="48"/>
    </row>
    <row r="1238" spans="6:16">
      <c r="F1238" s="43"/>
      <c r="O1238" s="48"/>
      <c r="P1238" s="48"/>
    </row>
    <row r="1239" spans="6:16">
      <c r="F1239" s="43"/>
      <c r="O1239" s="48"/>
      <c r="P1239" s="48"/>
    </row>
    <row r="1240" spans="6:16">
      <c r="F1240" s="43"/>
      <c r="O1240" s="48"/>
      <c r="P1240" s="48"/>
    </row>
    <row r="1241" spans="6:16">
      <c r="F1241" s="43"/>
      <c r="O1241" s="48"/>
      <c r="P1241" s="48"/>
    </row>
    <row r="1242" spans="6:16">
      <c r="F1242" s="43"/>
      <c r="O1242" s="48"/>
      <c r="P1242" s="48"/>
    </row>
    <row r="1243" spans="6:16">
      <c r="F1243" s="43"/>
      <c r="O1243" s="48"/>
      <c r="P1243" s="48"/>
    </row>
    <row r="1244" spans="6:16">
      <c r="F1244" s="43"/>
      <c r="O1244" s="48"/>
      <c r="P1244" s="48"/>
    </row>
    <row r="1245" spans="6:16">
      <c r="F1245" s="43"/>
      <c r="O1245" s="48"/>
      <c r="P1245" s="48"/>
    </row>
    <row r="1246" spans="6:16">
      <c r="F1246" s="43"/>
      <c r="O1246" s="48"/>
      <c r="P1246" s="48"/>
    </row>
    <row r="1247" spans="6:16">
      <c r="F1247" s="43"/>
      <c r="O1247" s="48"/>
      <c r="P1247" s="48"/>
    </row>
    <row r="1248" spans="6:16">
      <c r="F1248" s="43"/>
      <c r="O1248" s="48"/>
      <c r="P1248" s="48"/>
    </row>
    <row r="1249" spans="6:16">
      <c r="F1249" s="43"/>
      <c r="O1249" s="48"/>
      <c r="P1249" s="48"/>
    </row>
    <row r="1250" spans="6:16">
      <c r="F1250" s="43"/>
      <c r="O1250" s="48"/>
      <c r="P1250" s="48"/>
    </row>
    <row r="1251" spans="6:16">
      <c r="F1251" s="43"/>
      <c r="O1251" s="48"/>
      <c r="P1251" s="48"/>
    </row>
    <row r="1252" spans="6:16">
      <c r="F1252" s="43"/>
      <c r="O1252" s="48"/>
      <c r="P1252" s="48"/>
    </row>
    <row r="1253" spans="6:16">
      <c r="F1253" s="43"/>
      <c r="O1253" s="48"/>
      <c r="P1253" s="48"/>
    </row>
    <row r="1254" spans="6:16">
      <c r="F1254" s="43"/>
      <c r="O1254" s="48"/>
      <c r="P1254" s="48"/>
    </row>
    <row r="1255" spans="6:16">
      <c r="F1255" s="43"/>
      <c r="O1255" s="48"/>
      <c r="P1255" s="48"/>
    </row>
    <row r="1256" spans="6:16">
      <c r="F1256" s="43"/>
      <c r="O1256" s="48"/>
      <c r="P1256" s="48"/>
    </row>
    <row r="1257" spans="6:16">
      <c r="F1257" s="43"/>
      <c r="O1257" s="48"/>
      <c r="P1257" s="48"/>
    </row>
    <row r="1258" spans="6:16">
      <c r="F1258" s="43"/>
      <c r="O1258" s="48"/>
      <c r="P1258" s="48"/>
    </row>
    <row r="1259" spans="6:16">
      <c r="F1259" s="43"/>
      <c r="O1259" s="48"/>
      <c r="P1259" s="48"/>
    </row>
    <row r="1260" spans="6:16">
      <c r="F1260" s="43"/>
      <c r="O1260" s="48"/>
      <c r="P1260" s="48"/>
    </row>
    <row r="1261" spans="6:16">
      <c r="F1261" s="43"/>
      <c r="O1261" s="48"/>
      <c r="P1261" s="48"/>
    </row>
    <row r="1262" spans="6:16">
      <c r="F1262" s="43"/>
      <c r="O1262" s="48"/>
      <c r="P1262" s="48"/>
    </row>
    <row r="1263" spans="6:16">
      <c r="F1263" s="43"/>
      <c r="O1263" s="48"/>
      <c r="P1263" s="48"/>
    </row>
    <row r="1264" spans="6:16">
      <c r="F1264" s="43"/>
      <c r="O1264" s="48"/>
      <c r="P1264" s="48"/>
    </row>
    <row r="1265" spans="6:16">
      <c r="F1265" s="43"/>
      <c r="O1265" s="48"/>
      <c r="P1265" s="48"/>
    </row>
    <row r="1266" spans="6:16">
      <c r="F1266" s="43"/>
      <c r="O1266" s="48"/>
      <c r="P1266" s="48"/>
    </row>
    <row r="1267" spans="6:16">
      <c r="F1267" s="43"/>
      <c r="O1267" s="48"/>
      <c r="P1267" s="48"/>
    </row>
    <row r="1268" spans="6:16">
      <c r="F1268" s="43"/>
      <c r="O1268" s="48"/>
      <c r="P1268" s="48"/>
    </row>
    <row r="1269" spans="6:16">
      <c r="F1269" s="43"/>
      <c r="O1269" s="48"/>
      <c r="P1269" s="48"/>
    </row>
    <row r="1270" spans="6:16">
      <c r="F1270" s="43"/>
      <c r="O1270" s="48"/>
      <c r="P1270" s="48"/>
    </row>
    <row r="1271" spans="6:16">
      <c r="F1271" s="43"/>
      <c r="O1271" s="48"/>
      <c r="P1271" s="48"/>
    </row>
    <row r="1272" spans="6:16">
      <c r="F1272" s="43"/>
      <c r="O1272" s="48"/>
      <c r="P1272" s="48"/>
    </row>
    <row r="1273" spans="6:16">
      <c r="F1273" s="43"/>
      <c r="O1273" s="48"/>
      <c r="P1273" s="48"/>
    </row>
    <row r="1274" spans="6:16">
      <c r="F1274" s="43"/>
      <c r="O1274" s="48"/>
      <c r="P1274" s="48"/>
    </row>
    <row r="1275" spans="6:16">
      <c r="F1275" s="43"/>
      <c r="O1275" s="48"/>
      <c r="P1275" s="48"/>
    </row>
    <row r="1276" spans="6:16">
      <c r="F1276" s="43"/>
      <c r="O1276" s="48"/>
      <c r="P1276" s="48"/>
    </row>
    <row r="1277" spans="6:16">
      <c r="F1277" s="43"/>
      <c r="O1277" s="48"/>
      <c r="P1277" s="48"/>
    </row>
    <row r="1278" spans="6:16">
      <c r="F1278" s="43"/>
      <c r="O1278" s="48"/>
      <c r="P1278" s="48"/>
    </row>
    <row r="1279" spans="6:16">
      <c r="F1279" s="43"/>
      <c r="O1279" s="48"/>
      <c r="P1279" s="48"/>
    </row>
    <row r="1280" spans="6:16">
      <c r="F1280" s="43"/>
      <c r="O1280" s="48"/>
      <c r="P1280" s="48"/>
    </row>
    <row r="1281" spans="6:16">
      <c r="F1281" s="43"/>
      <c r="O1281" s="48"/>
      <c r="P1281" s="48"/>
    </row>
    <row r="1282" spans="6:16">
      <c r="F1282" s="43"/>
      <c r="O1282" s="48"/>
      <c r="P1282" s="48"/>
    </row>
    <row r="1283" spans="6:16">
      <c r="F1283" s="43"/>
      <c r="O1283" s="48"/>
      <c r="P1283" s="48"/>
    </row>
    <row r="1284" spans="6:16">
      <c r="F1284" s="43"/>
      <c r="O1284" s="48"/>
      <c r="P1284" s="48"/>
    </row>
    <row r="1285" spans="6:16">
      <c r="F1285" s="43"/>
      <c r="O1285" s="48"/>
      <c r="P1285" s="48"/>
    </row>
    <row r="1286" spans="6:16">
      <c r="F1286" s="43"/>
      <c r="O1286" s="48"/>
      <c r="P1286" s="48"/>
    </row>
    <row r="1287" spans="6:16">
      <c r="F1287" s="43"/>
      <c r="O1287" s="48"/>
      <c r="P1287" s="48"/>
    </row>
    <row r="1288" spans="6:16">
      <c r="F1288" s="43"/>
      <c r="O1288" s="48"/>
      <c r="P1288" s="48"/>
    </row>
    <row r="1289" spans="6:16">
      <c r="F1289" s="43"/>
      <c r="O1289" s="48"/>
      <c r="P1289" s="48"/>
    </row>
    <row r="1290" spans="6:16">
      <c r="F1290" s="43"/>
      <c r="O1290" s="48"/>
      <c r="P1290" s="48"/>
    </row>
    <row r="1291" spans="6:16">
      <c r="F1291" s="43"/>
      <c r="O1291" s="48"/>
      <c r="P1291" s="48"/>
    </row>
    <row r="1292" spans="6:16">
      <c r="F1292" s="43"/>
      <c r="O1292" s="48"/>
      <c r="P1292" s="48"/>
    </row>
    <row r="1293" spans="6:16">
      <c r="F1293" s="43"/>
      <c r="O1293" s="48"/>
      <c r="P1293" s="48"/>
    </row>
    <row r="1294" spans="6:16">
      <c r="F1294" s="43"/>
      <c r="O1294" s="48"/>
      <c r="P1294" s="48"/>
    </row>
    <row r="1295" spans="6:16">
      <c r="F1295" s="43"/>
      <c r="O1295" s="48"/>
      <c r="P1295" s="48"/>
    </row>
    <row r="1296" spans="6:16">
      <c r="F1296" s="43"/>
      <c r="O1296" s="48"/>
      <c r="P1296" s="48"/>
    </row>
    <row r="1297" spans="6:16">
      <c r="F1297" s="43"/>
      <c r="O1297" s="48"/>
      <c r="P1297" s="48"/>
    </row>
    <row r="1298" spans="6:16">
      <c r="F1298" s="43"/>
      <c r="O1298" s="48"/>
      <c r="P1298" s="48"/>
    </row>
    <row r="1299" spans="6:16">
      <c r="F1299" s="43"/>
      <c r="O1299" s="48"/>
      <c r="P1299" s="48"/>
    </row>
    <row r="1300" spans="6:16">
      <c r="F1300" s="43"/>
      <c r="O1300" s="48"/>
      <c r="P1300" s="48"/>
    </row>
    <row r="1301" spans="6:16">
      <c r="F1301" s="43"/>
      <c r="O1301" s="48"/>
      <c r="P1301" s="48"/>
    </row>
    <row r="1302" spans="6:16">
      <c r="F1302" s="43"/>
      <c r="O1302" s="48"/>
      <c r="P1302" s="48"/>
    </row>
    <row r="1303" spans="6:16">
      <c r="F1303" s="43"/>
      <c r="O1303" s="48"/>
      <c r="P1303" s="48"/>
    </row>
    <row r="1304" spans="6:16">
      <c r="F1304" s="43"/>
      <c r="O1304" s="48"/>
      <c r="P1304" s="48"/>
    </row>
    <row r="1305" spans="6:16">
      <c r="F1305" s="43"/>
      <c r="O1305" s="48"/>
      <c r="P1305" s="48"/>
    </row>
    <row r="1306" spans="6:16">
      <c r="F1306" s="43"/>
      <c r="O1306" s="48"/>
      <c r="P1306" s="48"/>
    </row>
    <row r="1307" spans="6:16">
      <c r="F1307" s="43"/>
      <c r="O1307" s="48"/>
      <c r="P1307" s="48"/>
    </row>
    <row r="1308" spans="6:16">
      <c r="F1308" s="43"/>
      <c r="O1308" s="48"/>
      <c r="P1308" s="48"/>
    </row>
    <row r="1309" spans="6:16">
      <c r="F1309" s="43"/>
      <c r="O1309" s="48"/>
      <c r="P1309" s="48"/>
    </row>
    <row r="1310" spans="6:16">
      <c r="F1310" s="43"/>
      <c r="O1310" s="48"/>
      <c r="P1310" s="48"/>
    </row>
    <row r="1311" spans="6:16">
      <c r="F1311" s="43"/>
      <c r="O1311" s="48"/>
      <c r="P1311" s="48"/>
    </row>
    <row r="1312" spans="6:16">
      <c r="F1312" s="43"/>
      <c r="O1312" s="48"/>
      <c r="P1312" s="48"/>
    </row>
    <row r="1313" spans="6:16">
      <c r="F1313" s="43"/>
      <c r="O1313" s="48"/>
      <c r="P1313" s="48"/>
    </row>
    <row r="1314" spans="6:16">
      <c r="F1314" s="43"/>
      <c r="O1314" s="48"/>
      <c r="P1314" s="48"/>
    </row>
    <row r="1315" spans="6:16">
      <c r="F1315" s="43"/>
      <c r="O1315" s="48"/>
      <c r="P1315" s="48"/>
    </row>
    <row r="1316" spans="6:16">
      <c r="F1316" s="43"/>
      <c r="O1316" s="48"/>
      <c r="P1316" s="48"/>
    </row>
    <row r="1317" spans="6:16">
      <c r="F1317" s="43"/>
      <c r="O1317" s="48"/>
      <c r="P1317" s="48"/>
    </row>
    <row r="1318" spans="6:16">
      <c r="F1318" s="43"/>
      <c r="O1318" s="48"/>
      <c r="P1318" s="48"/>
    </row>
    <row r="1319" spans="6:16">
      <c r="F1319" s="43"/>
      <c r="O1319" s="48"/>
      <c r="P1319" s="48"/>
    </row>
    <row r="1320" spans="6:16">
      <c r="F1320" s="43"/>
      <c r="O1320" s="48"/>
      <c r="P1320" s="48"/>
    </row>
    <row r="1321" spans="6:16">
      <c r="F1321" s="43"/>
      <c r="O1321" s="48"/>
      <c r="P1321" s="48"/>
    </row>
    <row r="1322" spans="6:16">
      <c r="F1322" s="43"/>
      <c r="O1322" s="48"/>
      <c r="P1322" s="48"/>
    </row>
    <row r="1323" spans="6:16">
      <c r="F1323" s="43"/>
      <c r="O1323" s="48"/>
      <c r="P1323" s="48"/>
    </row>
    <row r="1324" spans="6:16">
      <c r="F1324" s="43"/>
      <c r="O1324" s="48"/>
      <c r="P1324" s="48"/>
    </row>
    <row r="1325" spans="6:16">
      <c r="F1325" s="43"/>
      <c r="O1325" s="48"/>
      <c r="P1325" s="48"/>
    </row>
    <row r="1326" spans="6:16">
      <c r="F1326" s="43"/>
      <c r="O1326" s="48"/>
      <c r="P1326" s="48"/>
    </row>
    <row r="1327" spans="6:16">
      <c r="F1327" s="43"/>
      <c r="O1327" s="48"/>
      <c r="P1327" s="48"/>
    </row>
    <row r="1328" spans="6:16">
      <c r="F1328" s="43"/>
      <c r="O1328" s="48"/>
      <c r="P1328" s="48"/>
    </row>
    <row r="1329" spans="6:16">
      <c r="F1329" s="43"/>
      <c r="O1329" s="48"/>
      <c r="P1329" s="48"/>
    </row>
    <row r="1330" spans="6:16">
      <c r="F1330" s="43"/>
      <c r="O1330" s="48"/>
      <c r="P1330" s="48"/>
    </row>
    <row r="1331" spans="6:16">
      <c r="F1331" s="43"/>
      <c r="O1331" s="48"/>
      <c r="P1331" s="48"/>
    </row>
    <row r="1332" spans="6:16">
      <c r="F1332" s="43"/>
      <c r="O1332" s="48"/>
      <c r="P1332" s="48"/>
    </row>
    <row r="1333" spans="6:16">
      <c r="F1333" s="43"/>
      <c r="O1333" s="48"/>
      <c r="P1333" s="48"/>
    </row>
    <row r="1334" spans="6:16">
      <c r="F1334" s="43"/>
      <c r="O1334" s="48"/>
      <c r="P1334" s="48"/>
    </row>
    <row r="1335" spans="6:16">
      <c r="F1335" s="43"/>
      <c r="O1335" s="48"/>
      <c r="P1335" s="48"/>
    </row>
    <row r="1336" spans="6:16">
      <c r="F1336" s="43"/>
      <c r="O1336" s="48"/>
      <c r="P1336" s="48"/>
    </row>
    <row r="1337" spans="6:16">
      <c r="F1337" s="43"/>
      <c r="O1337" s="48"/>
      <c r="P1337" s="48"/>
    </row>
    <row r="1338" spans="6:16">
      <c r="F1338" s="43"/>
      <c r="O1338" s="48"/>
      <c r="P1338" s="48"/>
    </row>
    <row r="1339" spans="6:16">
      <c r="F1339" s="43"/>
      <c r="O1339" s="48"/>
      <c r="P1339" s="48"/>
    </row>
    <row r="1340" spans="6:16">
      <c r="F1340" s="43"/>
      <c r="O1340" s="48"/>
      <c r="P1340" s="48"/>
    </row>
    <row r="1341" spans="6:16">
      <c r="F1341" s="43"/>
      <c r="O1341" s="48"/>
      <c r="P1341" s="48"/>
    </row>
    <row r="1342" spans="6:16">
      <c r="F1342" s="43"/>
      <c r="O1342" s="48"/>
      <c r="P1342" s="48"/>
    </row>
    <row r="1343" spans="6:16">
      <c r="F1343" s="43"/>
      <c r="O1343" s="48"/>
      <c r="P1343" s="48"/>
    </row>
    <row r="1344" spans="6:16">
      <c r="F1344" s="43"/>
      <c r="O1344" s="48"/>
      <c r="P1344" s="48"/>
    </row>
    <row r="1345" spans="6:16">
      <c r="F1345" s="43"/>
      <c r="O1345" s="48"/>
      <c r="P1345" s="48"/>
    </row>
    <row r="1346" spans="6:16">
      <c r="F1346" s="43"/>
      <c r="O1346" s="48"/>
      <c r="P1346" s="48"/>
    </row>
    <row r="1347" spans="6:16">
      <c r="F1347" s="43"/>
      <c r="O1347" s="48"/>
      <c r="P1347" s="48"/>
    </row>
    <row r="1348" spans="6:16">
      <c r="F1348" s="43"/>
      <c r="O1348" s="48"/>
      <c r="P1348" s="48"/>
    </row>
    <row r="1349" spans="6:16">
      <c r="F1349" s="43"/>
      <c r="O1349" s="48"/>
      <c r="P1349" s="48"/>
    </row>
    <row r="1350" spans="6:16">
      <c r="F1350" s="43"/>
      <c r="O1350" s="48"/>
      <c r="P1350" s="48"/>
    </row>
    <row r="1351" spans="6:16">
      <c r="F1351" s="43"/>
      <c r="O1351" s="48"/>
      <c r="P1351" s="48"/>
    </row>
    <row r="1352" spans="6:16">
      <c r="F1352" s="43"/>
      <c r="O1352" s="48"/>
      <c r="P1352" s="48"/>
    </row>
    <row r="1353" spans="6:16">
      <c r="F1353" s="43"/>
      <c r="O1353" s="48"/>
      <c r="P1353" s="48"/>
    </row>
    <row r="1354" spans="6:16">
      <c r="F1354" s="43"/>
      <c r="O1354" s="48"/>
      <c r="P1354" s="48"/>
    </row>
    <row r="1355" spans="6:16">
      <c r="F1355" s="43"/>
      <c r="O1355" s="48"/>
      <c r="P1355" s="48"/>
    </row>
    <row r="1356" spans="6:16">
      <c r="F1356" s="43"/>
      <c r="O1356" s="48"/>
      <c r="P1356" s="48"/>
    </row>
    <row r="1357" spans="6:16">
      <c r="F1357" s="43"/>
      <c r="O1357" s="48"/>
      <c r="P1357" s="48"/>
    </row>
    <row r="1358" spans="6:16">
      <c r="F1358" s="43"/>
      <c r="O1358" s="48"/>
      <c r="P1358" s="48"/>
    </row>
    <row r="1359" spans="6:16">
      <c r="F1359" s="43"/>
      <c r="O1359" s="48"/>
      <c r="P1359" s="48"/>
    </row>
    <row r="1360" spans="6:16">
      <c r="F1360" s="43"/>
      <c r="O1360" s="48"/>
      <c r="P1360" s="48"/>
    </row>
    <row r="1361" spans="6:16">
      <c r="F1361" s="43"/>
      <c r="O1361" s="48"/>
      <c r="P1361" s="48"/>
    </row>
    <row r="1362" spans="6:16">
      <c r="F1362" s="43"/>
      <c r="O1362" s="48"/>
      <c r="P1362" s="48"/>
    </row>
    <row r="1363" spans="6:16">
      <c r="F1363" s="43"/>
      <c r="O1363" s="48"/>
      <c r="P1363" s="48"/>
    </row>
    <row r="1364" spans="6:16">
      <c r="F1364" s="43"/>
      <c r="O1364" s="48"/>
      <c r="P1364" s="48"/>
    </row>
    <row r="1365" spans="6:16">
      <c r="F1365" s="43"/>
      <c r="O1365" s="48"/>
      <c r="P1365" s="48"/>
    </row>
    <row r="1366" spans="6:16">
      <c r="F1366" s="43"/>
      <c r="O1366" s="48"/>
      <c r="P1366" s="48"/>
    </row>
    <row r="1367" spans="6:16">
      <c r="F1367" s="43"/>
      <c r="O1367" s="48"/>
      <c r="P1367" s="48"/>
    </row>
    <row r="1368" spans="6:16">
      <c r="F1368" s="43"/>
      <c r="O1368" s="48"/>
      <c r="P1368" s="48"/>
    </row>
    <row r="1369" spans="6:16">
      <c r="F1369" s="43"/>
      <c r="O1369" s="48"/>
      <c r="P1369" s="48"/>
    </row>
    <row r="1370" spans="6:16">
      <c r="F1370" s="43"/>
      <c r="O1370" s="48"/>
      <c r="P1370" s="48"/>
    </row>
    <row r="1371" spans="6:16">
      <c r="F1371" s="43"/>
      <c r="O1371" s="48"/>
      <c r="P1371" s="48"/>
    </row>
    <row r="1372" spans="6:16">
      <c r="F1372" s="43"/>
      <c r="O1372" s="48"/>
      <c r="P1372" s="48"/>
    </row>
    <row r="1373" spans="6:16">
      <c r="F1373" s="43"/>
      <c r="O1373" s="48"/>
      <c r="P1373" s="48"/>
    </row>
    <row r="1374" spans="6:16">
      <c r="F1374" s="43"/>
      <c r="O1374" s="48"/>
      <c r="P1374" s="48"/>
    </row>
    <row r="1375" spans="6:16">
      <c r="F1375" s="43"/>
      <c r="O1375" s="48"/>
      <c r="P1375" s="48"/>
    </row>
    <row r="1376" spans="6:16">
      <c r="F1376" s="43"/>
      <c r="O1376" s="48"/>
      <c r="P1376" s="48"/>
    </row>
    <row r="1377" spans="6:16">
      <c r="F1377" s="43"/>
      <c r="O1377" s="48"/>
      <c r="P1377" s="48"/>
    </row>
    <row r="1378" spans="6:16">
      <c r="F1378" s="43"/>
      <c r="O1378" s="48"/>
      <c r="P1378" s="48"/>
    </row>
    <row r="1379" spans="6:16">
      <c r="F1379" s="43"/>
      <c r="O1379" s="48"/>
      <c r="P1379" s="48"/>
    </row>
    <row r="1380" spans="6:16">
      <c r="F1380" s="43"/>
      <c r="O1380" s="48"/>
      <c r="P1380" s="48"/>
    </row>
    <row r="1381" spans="6:16">
      <c r="F1381" s="43"/>
      <c r="O1381" s="48"/>
      <c r="P1381" s="48"/>
    </row>
    <row r="1382" spans="6:16">
      <c r="F1382" s="43"/>
      <c r="O1382" s="48"/>
      <c r="P1382" s="48"/>
    </row>
    <row r="1383" spans="6:16">
      <c r="F1383" s="43"/>
      <c r="O1383" s="48"/>
      <c r="P1383" s="48"/>
    </row>
    <row r="1384" spans="6:16">
      <c r="F1384" s="43"/>
      <c r="O1384" s="48"/>
      <c r="P1384" s="48"/>
    </row>
    <row r="1385" spans="6:16">
      <c r="F1385" s="43"/>
      <c r="O1385" s="48"/>
      <c r="P1385" s="48"/>
    </row>
    <row r="1386" spans="6:16">
      <c r="F1386" s="43"/>
      <c r="O1386" s="48"/>
      <c r="P1386" s="48"/>
    </row>
    <row r="1387" spans="6:16">
      <c r="F1387" s="43"/>
      <c r="O1387" s="48"/>
      <c r="P1387" s="48"/>
    </row>
    <row r="1388" spans="6:16">
      <c r="F1388" s="43"/>
      <c r="O1388" s="48"/>
      <c r="P1388" s="48"/>
    </row>
    <row r="1389" spans="6:16">
      <c r="F1389" s="43"/>
      <c r="O1389" s="48"/>
      <c r="P1389" s="48"/>
    </row>
    <row r="1390" spans="6:16">
      <c r="F1390" s="43"/>
      <c r="O1390" s="48"/>
      <c r="P1390" s="48"/>
    </row>
    <row r="1391" spans="6:16">
      <c r="F1391" s="43"/>
      <c r="O1391" s="48"/>
      <c r="P1391" s="48"/>
    </row>
    <row r="1392" spans="6:16">
      <c r="F1392" s="43"/>
      <c r="O1392" s="48"/>
      <c r="P1392" s="48"/>
    </row>
    <row r="1393" spans="6:16">
      <c r="F1393" s="43"/>
      <c r="O1393" s="48"/>
      <c r="P1393" s="48"/>
    </row>
    <row r="1394" spans="6:16">
      <c r="F1394" s="43"/>
      <c r="O1394" s="48"/>
      <c r="P1394" s="48"/>
    </row>
    <row r="1395" spans="6:16">
      <c r="F1395" s="43"/>
      <c r="O1395" s="48"/>
      <c r="P1395" s="48"/>
    </row>
    <row r="1396" spans="6:16">
      <c r="F1396" s="43"/>
      <c r="O1396" s="48"/>
      <c r="P1396" s="48"/>
    </row>
    <row r="1397" spans="6:16">
      <c r="F1397" s="43"/>
      <c r="O1397" s="48"/>
      <c r="P1397" s="48"/>
    </row>
    <row r="1398" spans="6:16">
      <c r="F1398" s="43"/>
      <c r="O1398" s="48"/>
      <c r="P1398" s="48"/>
    </row>
    <row r="1399" spans="6:16">
      <c r="F1399" s="43"/>
      <c r="O1399" s="48"/>
      <c r="P1399" s="48"/>
    </row>
    <row r="1400" spans="6:16">
      <c r="F1400" s="43"/>
      <c r="O1400" s="48"/>
      <c r="P1400" s="48"/>
    </row>
    <row r="1401" spans="6:16">
      <c r="F1401" s="43"/>
      <c r="O1401" s="48"/>
      <c r="P1401" s="48"/>
    </row>
    <row r="1402" spans="6:16">
      <c r="F1402" s="43"/>
      <c r="O1402" s="48"/>
      <c r="P1402" s="48"/>
    </row>
    <row r="1403" spans="6:16">
      <c r="F1403" s="43"/>
      <c r="O1403" s="48"/>
      <c r="P1403" s="48"/>
    </row>
    <row r="1404" spans="6:16">
      <c r="F1404" s="43"/>
      <c r="O1404" s="48"/>
      <c r="P1404" s="48"/>
    </row>
    <row r="1405" spans="6:16">
      <c r="F1405" s="43"/>
      <c r="O1405" s="48"/>
      <c r="P1405" s="48"/>
    </row>
    <row r="1406" spans="6:16">
      <c r="F1406" s="43"/>
      <c r="O1406" s="48"/>
      <c r="P1406" s="48"/>
    </row>
    <row r="1407" spans="6:16">
      <c r="F1407" s="43"/>
      <c r="O1407" s="48"/>
      <c r="P1407" s="48"/>
    </row>
    <row r="1408" spans="6:16">
      <c r="F1408" s="43"/>
      <c r="O1408" s="48"/>
      <c r="P1408" s="48"/>
    </row>
    <row r="1409" spans="6:16">
      <c r="F1409" s="43"/>
      <c r="O1409" s="48"/>
      <c r="P1409" s="48"/>
    </row>
    <row r="1410" spans="6:16">
      <c r="F1410" s="43"/>
      <c r="O1410" s="48"/>
      <c r="P1410" s="48"/>
    </row>
    <row r="1411" spans="6:16">
      <c r="F1411" s="43"/>
      <c r="O1411" s="48"/>
      <c r="P1411" s="48"/>
    </row>
    <row r="1412" spans="6:16">
      <c r="F1412" s="43"/>
      <c r="O1412" s="48"/>
      <c r="P1412" s="48"/>
    </row>
    <row r="1413" spans="6:16">
      <c r="F1413" s="43"/>
      <c r="O1413" s="48"/>
      <c r="P1413" s="48"/>
    </row>
    <row r="1414" spans="6:16">
      <c r="F1414" s="43"/>
      <c r="O1414" s="48"/>
      <c r="P1414" s="48"/>
    </row>
    <row r="1415" spans="6:16">
      <c r="F1415" s="43"/>
      <c r="O1415" s="48"/>
      <c r="P1415" s="48"/>
    </row>
    <row r="1416" spans="6:16">
      <c r="F1416" s="43"/>
      <c r="O1416" s="48"/>
      <c r="P1416" s="48"/>
    </row>
    <row r="1417" spans="6:16">
      <c r="F1417" s="43"/>
      <c r="O1417" s="48"/>
      <c r="P1417" s="48"/>
    </row>
    <row r="1418" spans="6:16">
      <c r="F1418" s="43"/>
      <c r="O1418" s="48"/>
      <c r="P1418" s="48"/>
    </row>
    <row r="1419" spans="6:16">
      <c r="F1419" s="43"/>
      <c r="O1419" s="48"/>
      <c r="P1419" s="48"/>
    </row>
    <row r="1420" spans="6:16">
      <c r="F1420" s="43"/>
      <c r="O1420" s="48"/>
      <c r="P1420" s="48"/>
    </row>
    <row r="1421" spans="6:16">
      <c r="F1421" s="43"/>
      <c r="O1421" s="48"/>
      <c r="P1421" s="48"/>
    </row>
    <row r="1422" spans="6:16">
      <c r="F1422" s="43"/>
      <c r="O1422" s="48"/>
      <c r="P1422" s="48"/>
    </row>
    <row r="1423" spans="6:16">
      <c r="F1423" s="43"/>
      <c r="O1423" s="48"/>
      <c r="P1423" s="48"/>
    </row>
    <row r="1424" spans="6:16">
      <c r="F1424" s="43"/>
      <c r="O1424" s="48"/>
      <c r="P1424" s="48"/>
    </row>
    <row r="1425" spans="6:16">
      <c r="F1425" s="43"/>
      <c r="O1425" s="48"/>
      <c r="P1425" s="48"/>
    </row>
    <row r="1426" spans="6:16">
      <c r="F1426" s="43"/>
      <c r="O1426" s="48"/>
      <c r="P1426" s="48"/>
    </row>
    <row r="1427" spans="6:16">
      <c r="F1427" s="43"/>
      <c r="O1427" s="48"/>
      <c r="P1427" s="48"/>
    </row>
    <row r="1428" spans="6:16">
      <c r="F1428" s="43"/>
      <c r="O1428" s="48"/>
      <c r="P1428" s="48"/>
    </row>
    <row r="1429" spans="6:16">
      <c r="F1429" s="43"/>
      <c r="O1429" s="48"/>
      <c r="P1429" s="48"/>
    </row>
    <row r="1430" spans="6:16">
      <c r="F1430" s="43"/>
      <c r="O1430" s="48"/>
      <c r="P1430" s="48"/>
    </row>
    <row r="1431" spans="6:16">
      <c r="F1431" s="43"/>
      <c r="O1431" s="48"/>
      <c r="P1431" s="48"/>
    </row>
    <row r="1432" spans="6:16">
      <c r="F1432" s="43"/>
      <c r="O1432" s="48"/>
      <c r="P1432" s="48"/>
    </row>
    <row r="1433" spans="6:16">
      <c r="F1433" s="43"/>
      <c r="O1433" s="48"/>
      <c r="P1433" s="48"/>
    </row>
    <row r="1434" spans="6:16">
      <c r="F1434" s="43"/>
      <c r="O1434" s="48"/>
      <c r="P1434" s="48"/>
    </row>
    <row r="1435" spans="6:16">
      <c r="F1435" s="43"/>
      <c r="O1435" s="48"/>
      <c r="P1435" s="48"/>
    </row>
    <row r="1436" spans="6:16">
      <c r="F1436" s="43"/>
      <c r="O1436" s="48"/>
      <c r="P1436" s="48"/>
    </row>
    <row r="1437" spans="6:16">
      <c r="F1437" s="43"/>
      <c r="O1437" s="48"/>
      <c r="P1437" s="48"/>
    </row>
    <row r="1438" spans="6:16">
      <c r="F1438" s="43"/>
      <c r="O1438" s="48"/>
      <c r="P1438" s="48"/>
    </row>
    <row r="1439" spans="6:16">
      <c r="F1439" s="43"/>
      <c r="O1439" s="48"/>
      <c r="P1439" s="48"/>
    </row>
    <row r="1440" spans="6:16">
      <c r="F1440" s="43"/>
      <c r="O1440" s="48"/>
      <c r="P1440" s="48"/>
    </row>
    <row r="1441" spans="6:16">
      <c r="F1441" s="43"/>
      <c r="O1441" s="48"/>
      <c r="P1441" s="48"/>
    </row>
    <row r="1442" spans="6:16">
      <c r="F1442" s="43"/>
      <c r="O1442" s="48"/>
      <c r="P1442" s="48"/>
    </row>
    <row r="1443" spans="6:16">
      <c r="F1443" s="43"/>
      <c r="O1443" s="48"/>
      <c r="P1443" s="48"/>
    </row>
    <row r="1444" spans="6:16">
      <c r="F1444" s="43"/>
      <c r="O1444" s="48"/>
      <c r="P1444" s="48"/>
    </row>
    <row r="1445" spans="6:16">
      <c r="F1445" s="43"/>
      <c r="O1445" s="48"/>
      <c r="P1445" s="48"/>
    </row>
    <row r="1446" spans="6:16">
      <c r="F1446" s="43"/>
      <c r="O1446" s="48"/>
      <c r="P1446" s="48"/>
    </row>
    <row r="1447" spans="6:16">
      <c r="F1447" s="43"/>
      <c r="O1447" s="48"/>
      <c r="P1447" s="48"/>
    </row>
    <row r="1448" spans="6:16">
      <c r="F1448" s="43"/>
      <c r="O1448" s="48"/>
      <c r="P1448" s="48"/>
    </row>
    <row r="1449" spans="6:16">
      <c r="F1449" s="43"/>
      <c r="O1449" s="48"/>
      <c r="P1449" s="48"/>
    </row>
    <row r="1450" spans="6:16">
      <c r="F1450" s="43"/>
      <c r="O1450" s="48"/>
      <c r="P1450" s="48"/>
    </row>
    <row r="1451" spans="6:16">
      <c r="F1451" s="43"/>
      <c r="O1451" s="48"/>
      <c r="P1451" s="48"/>
    </row>
    <row r="1452" spans="6:16">
      <c r="F1452" s="43"/>
      <c r="O1452" s="48"/>
      <c r="P1452" s="48"/>
    </row>
    <row r="1453" spans="6:16">
      <c r="F1453" s="43"/>
      <c r="O1453" s="48"/>
      <c r="P1453" s="48"/>
    </row>
    <row r="1454" spans="6:16">
      <c r="F1454" s="43"/>
      <c r="O1454" s="48"/>
      <c r="P1454" s="48"/>
    </row>
    <row r="1455" spans="6:16">
      <c r="F1455" s="43"/>
      <c r="O1455" s="48"/>
      <c r="P1455" s="48"/>
    </row>
    <row r="1456" spans="6:16">
      <c r="F1456" s="43"/>
      <c r="O1456" s="48"/>
      <c r="P1456" s="48"/>
    </row>
    <row r="1457" spans="6:16">
      <c r="F1457" s="43"/>
      <c r="O1457" s="48"/>
      <c r="P1457" s="48"/>
    </row>
    <row r="1458" spans="6:16">
      <c r="F1458" s="43"/>
      <c r="O1458" s="48"/>
      <c r="P1458" s="48"/>
    </row>
    <row r="1459" spans="6:16">
      <c r="F1459" s="43"/>
      <c r="O1459" s="48"/>
      <c r="P1459" s="48"/>
    </row>
    <row r="1460" spans="6:16">
      <c r="F1460" s="43"/>
      <c r="O1460" s="48"/>
      <c r="P1460" s="48"/>
    </row>
    <row r="1461" spans="6:16">
      <c r="F1461" s="43"/>
      <c r="O1461" s="48"/>
      <c r="P1461" s="48"/>
    </row>
    <row r="1462" spans="6:16">
      <c r="F1462" s="43"/>
      <c r="O1462" s="48"/>
      <c r="P1462" s="48"/>
    </row>
    <row r="1463" spans="6:16">
      <c r="F1463" s="43"/>
      <c r="O1463" s="48"/>
      <c r="P1463" s="48"/>
    </row>
    <row r="1464" spans="6:16">
      <c r="F1464" s="43"/>
      <c r="O1464" s="48"/>
      <c r="P1464" s="48"/>
    </row>
    <row r="1465" spans="6:16">
      <c r="F1465" s="43"/>
      <c r="O1465" s="48"/>
      <c r="P1465" s="48"/>
    </row>
    <row r="1466" spans="6:16">
      <c r="F1466" s="43"/>
      <c r="O1466" s="48"/>
      <c r="P1466" s="48"/>
    </row>
    <row r="1467" spans="6:16">
      <c r="F1467" s="43"/>
      <c r="O1467" s="48"/>
      <c r="P1467" s="48"/>
    </row>
    <row r="1468" spans="6:16">
      <c r="F1468" s="43"/>
      <c r="O1468" s="48"/>
      <c r="P1468" s="48"/>
    </row>
    <row r="1469" spans="6:16">
      <c r="F1469" s="43"/>
      <c r="O1469" s="48"/>
      <c r="P1469" s="48"/>
    </row>
    <row r="1470" spans="6:16">
      <c r="F1470" s="43"/>
      <c r="O1470" s="48"/>
      <c r="P1470" s="48"/>
    </row>
    <row r="1471" spans="6:16">
      <c r="F1471" s="43"/>
      <c r="O1471" s="48"/>
      <c r="P1471" s="48"/>
    </row>
    <row r="1472" spans="6:16">
      <c r="F1472" s="43"/>
      <c r="O1472" s="48"/>
      <c r="P1472" s="48"/>
    </row>
    <row r="1473" spans="6:16">
      <c r="F1473" s="43"/>
      <c r="O1473" s="48"/>
      <c r="P1473" s="48"/>
    </row>
    <row r="1474" spans="6:16">
      <c r="F1474" s="43"/>
      <c r="O1474" s="48"/>
      <c r="P1474" s="48"/>
    </row>
    <row r="1475" spans="6:16">
      <c r="F1475" s="43"/>
      <c r="O1475" s="48"/>
      <c r="P1475" s="48"/>
    </row>
    <row r="1476" spans="6:16">
      <c r="F1476" s="43"/>
      <c r="O1476" s="48"/>
      <c r="P1476" s="48"/>
    </row>
    <row r="1477" spans="6:16">
      <c r="F1477" s="43"/>
      <c r="O1477" s="48"/>
      <c r="P1477" s="48"/>
    </row>
    <row r="1478" spans="6:16">
      <c r="F1478" s="43"/>
      <c r="O1478" s="48"/>
      <c r="P1478" s="48"/>
    </row>
    <row r="1479" spans="6:16">
      <c r="F1479" s="43"/>
      <c r="O1479" s="48"/>
      <c r="P1479" s="48"/>
    </row>
    <row r="1480" spans="6:16">
      <c r="F1480" s="43"/>
      <c r="O1480" s="48"/>
      <c r="P1480" s="48"/>
    </row>
    <row r="1481" spans="6:16">
      <c r="F1481" s="43"/>
      <c r="O1481" s="48"/>
      <c r="P1481" s="48"/>
    </row>
    <row r="1482" spans="6:16">
      <c r="F1482" s="43"/>
      <c r="O1482" s="48"/>
      <c r="P1482" s="48"/>
    </row>
    <row r="1483" spans="6:16">
      <c r="F1483" s="43"/>
      <c r="O1483" s="48"/>
      <c r="P1483" s="48"/>
    </row>
    <row r="1484" spans="6:16">
      <c r="F1484" s="43"/>
      <c r="O1484" s="48"/>
      <c r="P1484" s="48"/>
    </row>
    <row r="1485" spans="6:16">
      <c r="F1485" s="43"/>
      <c r="O1485" s="48"/>
      <c r="P1485" s="48"/>
    </row>
    <row r="1486" spans="6:16">
      <c r="F1486" s="43"/>
      <c r="O1486" s="48"/>
      <c r="P1486" s="48"/>
    </row>
    <row r="1487" spans="6:16">
      <c r="F1487" s="43"/>
      <c r="O1487" s="48"/>
      <c r="P1487" s="48"/>
    </row>
    <row r="1488" spans="6:16">
      <c r="F1488" s="43"/>
      <c r="O1488" s="48"/>
      <c r="P1488" s="48"/>
    </row>
    <row r="1489" spans="6:16">
      <c r="F1489" s="43"/>
      <c r="O1489" s="48"/>
      <c r="P1489" s="48"/>
    </row>
    <row r="1490" spans="6:16">
      <c r="F1490" s="43"/>
      <c r="O1490" s="48"/>
      <c r="P1490" s="48"/>
    </row>
    <row r="1491" spans="6:16">
      <c r="F1491" s="43"/>
      <c r="O1491" s="48"/>
      <c r="P1491" s="48"/>
    </row>
    <row r="1492" spans="6:16">
      <c r="F1492" s="43"/>
      <c r="O1492" s="48"/>
      <c r="P1492" s="48"/>
    </row>
    <row r="1493" spans="6:16">
      <c r="F1493" s="43"/>
      <c r="O1493" s="48"/>
      <c r="P1493" s="48"/>
    </row>
    <row r="1494" spans="6:16">
      <c r="F1494" s="43"/>
      <c r="O1494" s="48"/>
      <c r="P1494" s="48"/>
    </row>
    <row r="1495" spans="6:16">
      <c r="F1495" s="43"/>
      <c r="O1495" s="48"/>
      <c r="P1495" s="48"/>
    </row>
    <row r="1496" spans="6:16">
      <c r="F1496" s="43"/>
      <c r="O1496" s="48"/>
      <c r="P1496" s="48"/>
    </row>
    <row r="1497" spans="6:16">
      <c r="F1497" s="43"/>
      <c r="O1497" s="48"/>
      <c r="P1497" s="48"/>
    </row>
    <row r="1498" spans="6:16">
      <c r="F1498" s="43"/>
    </row>
    <row r="1499" spans="6:16">
      <c r="F1499" s="43"/>
    </row>
    <row r="1500" spans="6:16">
      <c r="F1500" s="43"/>
    </row>
    <row r="1501" spans="6:16">
      <c r="F1501" s="43"/>
    </row>
    <row r="1502" spans="6:16">
      <c r="F1502" s="43"/>
    </row>
    <row r="1503" spans="6:16">
      <c r="F1503" s="43"/>
    </row>
    <row r="1504" spans="6:16">
      <c r="F1504" s="43"/>
    </row>
    <row r="1505" spans="6:6">
      <c r="F1505" s="43"/>
    </row>
    <row r="1506" spans="6:6">
      <c r="F1506" s="43"/>
    </row>
    <row r="1507" spans="6:6">
      <c r="F1507" s="43"/>
    </row>
    <row r="1508" spans="6:6">
      <c r="F1508" s="43"/>
    </row>
    <row r="1509" spans="6:6">
      <c r="F1509" s="43"/>
    </row>
    <row r="1510" spans="6:6">
      <c r="F1510" s="43"/>
    </row>
    <row r="1511" spans="6:6">
      <c r="F1511" s="43"/>
    </row>
    <row r="1512" spans="6:6">
      <c r="F1512" s="43"/>
    </row>
    <row r="1513" spans="6:6">
      <c r="F1513" s="43"/>
    </row>
    <row r="1514" spans="6:6">
      <c r="F1514" s="43"/>
    </row>
    <row r="1515" spans="6:6">
      <c r="F1515" s="43"/>
    </row>
    <row r="1516" spans="6:6">
      <c r="F1516" s="43"/>
    </row>
    <row r="1517" spans="6:6">
      <c r="F1517" s="43"/>
    </row>
    <row r="1518" spans="6:6">
      <c r="F1518" s="43"/>
    </row>
    <row r="1519" spans="6:6">
      <c r="F1519" s="43"/>
    </row>
    <row r="1520" spans="6:6">
      <c r="F1520" s="43"/>
    </row>
    <row r="1521" spans="6:6">
      <c r="F1521" s="43"/>
    </row>
    <row r="1522" spans="6:6">
      <c r="F1522" s="43"/>
    </row>
    <row r="1523" spans="6:6">
      <c r="F1523" s="43"/>
    </row>
    <row r="1524" spans="6:6">
      <c r="F1524" s="43"/>
    </row>
    <row r="1525" spans="6:6">
      <c r="F1525" s="43"/>
    </row>
    <row r="1526" spans="6:6">
      <c r="F1526" s="43"/>
    </row>
    <row r="1527" spans="6:6">
      <c r="F1527" s="43"/>
    </row>
    <row r="1528" spans="6:6">
      <c r="F1528" s="43"/>
    </row>
    <row r="1529" spans="6:6">
      <c r="F1529" s="43"/>
    </row>
    <row r="1530" spans="6:6">
      <c r="F1530" s="43"/>
    </row>
    <row r="1531" spans="6:6">
      <c r="F1531" s="43"/>
    </row>
    <row r="1532" spans="6:6">
      <c r="F1532" s="43"/>
    </row>
    <row r="1533" spans="6:6">
      <c r="F1533" s="43"/>
    </row>
    <row r="1534" spans="6:6">
      <c r="F1534" s="43"/>
    </row>
    <row r="1535" spans="6:6">
      <c r="F1535" s="43"/>
    </row>
    <row r="1536" spans="6:6">
      <c r="F1536" s="43"/>
    </row>
    <row r="1537" spans="6:6">
      <c r="F1537" s="43"/>
    </row>
    <row r="1538" spans="6:6">
      <c r="F1538" s="43"/>
    </row>
    <row r="1539" spans="6:6">
      <c r="F1539" s="43"/>
    </row>
    <row r="1540" spans="6:6">
      <c r="F1540" s="43"/>
    </row>
    <row r="1541" spans="6:6">
      <c r="F1541" s="43"/>
    </row>
    <row r="1542" spans="6:6">
      <c r="F1542" s="43"/>
    </row>
    <row r="1543" spans="6:6">
      <c r="F1543" s="43"/>
    </row>
    <row r="1544" spans="6:6">
      <c r="F1544" s="43"/>
    </row>
    <row r="1545" spans="6:6">
      <c r="F1545" s="43"/>
    </row>
    <row r="1546" spans="6:6">
      <c r="F1546" s="43"/>
    </row>
    <row r="1547" spans="6:6">
      <c r="F1547" s="43"/>
    </row>
    <row r="1548" spans="6:6">
      <c r="F1548" s="43"/>
    </row>
    <row r="1549" spans="6:6">
      <c r="F1549" s="43"/>
    </row>
    <row r="1550" spans="6:6">
      <c r="F1550" s="43"/>
    </row>
    <row r="1551" spans="6:6">
      <c r="F1551" s="43"/>
    </row>
    <row r="1552" spans="6:6">
      <c r="F1552" s="43"/>
    </row>
    <row r="1553" spans="6:6">
      <c r="F1553" s="43"/>
    </row>
    <row r="1554" spans="6:6">
      <c r="F1554" s="43"/>
    </row>
    <row r="1555" spans="6:6">
      <c r="F1555" s="43"/>
    </row>
    <row r="1556" spans="6:6">
      <c r="F1556" s="43"/>
    </row>
    <row r="1557" spans="6:6">
      <c r="F1557" s="43"/>
    </row>
    <row r="1558" spans="6:6">
      <c r="F1558" s="43"/>
    </row>
    <row r="1559" spans="6:6">
      <c r="F1559" s="43"/>
    </row>
    <row r="1560" spans="6:6">
      <c r="F1560" s="43"/>
    </row>
    <row r="1561" spans="6:6">
      <c r="F1561" s="43"/>
    </row>
    <row r="1562" spans="6:6">
      <c r="F1562" s="43"/>
    </row>
    <row r="1563" spans="6:6">
      <c r="F1563" s="43"/>
    </row>
    <row r="1564" spans="6:6">
      <c r="F1564" s="43"/>
    </row>
    <row r="1565" spans="6:6">
      <c r="F1565" s="43"/>
    </row>
    <row r="1566" spans="6:6">
      <c r="F1566" s="43"/>
    </row>
    <row r="1567" spans="6:6">
      <c r="F1567" s="43"/>
    </row>
    <row r="1568" spans="6:6">
      <c r="F1568" s="43"/>
    </row>
    <row r="1569" spans="6:6">
      <c r="F1569" s="43"/>
    </row>
    <row r="1570" spans="6:6">
      <c r="F1570" s="43"/>
    </row>
    <row r="1571" spans="6:6">
      <c r="F1571" s="43"/>
    </row>
    <row r="1572" spans="6:6">
      <c r="F1572" s="43"/>
    </row>
    <row r="1573" spans="6:6">
      <c r="F1573" s="43"/>
    </row>
    <row r="1574" spans="6:6">
      <c r="F1574" s="43"/>
    </row>
    <row r="1575" spans="6:6">
      <c r="F1575" s="43"/>
    </row>
    <row r="1576" spans="6:6">
      <c r="F1576" s="43"/>
    </row>
    <row r="1577" spans="6:6">
      <c r="F1577" s="43"/>
    </row>
    <row r="1578" spans="6:6">
      <c r="F1578" s="43"/>
    </row>
    <row r="1579" spans="6:6">
      <c r="F1579" s="43"/>
    </row>
    <row r="1580" spans="6:6">
      <c r="F1580" s="43"/>
    </row>
    <row r="1581" spans="6:6">
      <c r="F1581" s="43"/>
    </row>
    <row r="1582" spans="6:6">
      <c r="F1582" s="43"/>
    </row>
    <row r="1583" spans="6:6">
      <c r="F1583" s="43"/>
    </row>
    <row r="1584" spans="6:6">
      <c r="F1584" s="43"/>
    </row>
    <row r="1585" spans="6:6">
      <c r="F1585" s="43"/>
    </row>
    <row r="1586" spans="6:6">
      <c r="F1586" s="43"/>
    </row>
    <row r="1587" spans="6:6">
      <c r="F1587" s="43"/>
    </row>
    <row r="1588" spans="6:6">
      <c r="F1588" s="43"/>
    </row>
    <row r="1589" spans="6:6">
      <c r="F1589" s="43"/>
    </row>
    <row r="1590" spans="6:6">
      <c r="F1590" s="43"/>
    </row>
    <row r="1591" spans="6:6">
      <c r="F1591" s="43"/>
    </row>
    <row r="1592" spans="6:6">
      <c r="F1592" s="43"/>
    </row>
    <row r="1593" spans="6:6">
      <c r="F1593" s="43"/>
    </row>
    <row r="1594" spans="6:6">
      <c r="F1594" s="43"/>
    </row>
    <row r="1595" spans="6:6">
      <c r="F1595" s="43"/>
    </row>
    <row r="1596" spans="6:6">
      <c r="F1596" s="43"/>
    </row>
    <row r="1597" spans="6:6">
      <c r="F1597" s="43"/>
    </row>
    <row r="1598" spans="6:6">
      <c r="F1598" s="43"/>
    </row>
    <row r="1599" spans="6:6">
      <c r="F1599" s="43"/>
    </row>
    <row r="1600" spans="6:6">
      <c r="F1600" s="43"/>
    </row>
    <row r="1601" spans="6:6">
      <c r="F1601" s="43"/>
    </row>
    <row r="1602" spans="6:6">
      <c r="F1602" s="43"/>
    </row>
    <row r="1603" spans="6:6">
      <c r="F1603" s="43"/>
    </row>
    <row r="1604" spans="6:6">
      <c r="F1604" s="43"/>
    </row>
    <row r="1605" spans="6:6">
      <c r="F1605" s="43"/>
    </row>
    <row r="1606" spans="6:6">
      <c r="F1606" s="43"/>
    </row>
    <row r="1607" spans="6:6">
      <c r="F1607" s="43"/>
    </row>
    <row r="1608" spans="6:6">
      <c r="F1608" s="43"/>
    </row>
    <row r="1609" spans="6:6">
      <c r="F1609" s="43"/>
    </row>
    <row r="1610" spans="6:6">
      <c r="F1610" s="43"/>
    </row>
    <row r="1611" spans="6:6">
      <c r="F1611" s="43"/>
    </row>
    <row r="1612" spans="6:6">
      <c r="F1612" s="43"/>
    </row>
    <row r="1613" spans="6:6">
      <c r="F1613" s="43"/>
    </row>
    <row r="1614" spans="6:6">
      <c r="F1614" s="43"/>
    </row>
    <row r="1615" spans="6:6">
      <c r="F1615" s="43"/>
    </row>
    <row r="1616" spans="6:6">
      <c r="F1616" s="43"/>
    </row>
    <row r="1617" spans="6:6">
      <c r="F1617" s="43"/>
    </row>
    <row r="1618" spans="6:6">
      <c r="F1618" s="43"/>
    </row>
    <row r="1619" spans="6:6">
      <c r="F1619" s="43"/>
    </row>
    <row r="1620" spans="6:6">
      <c r="F1620" s="43"/>
    </row>
    <row r="1621" spans="6:6">
      <c r="F1621" s="43"/>
    </row>
    <row r="1622" spans="6:6">
      <c r="F1622" s="43"/>
    </row>
    <row r="1623" spans="6:6">
      <c r="F1623" s="43"/>
    </row>
    <row r="1624" spans="6:6">
      <c r="F1624" s="43"/>
    </row>
    <row r="1625" spans="6:6">
      <c r="F1625" s="43"/>
    </row>
    <row r="1626" spans="6:6">
      <c r="F1626" s="43"/>
    </row>
    <row r="1627" spans="6:6">
      <c r="F1627" s="43"/>
    </row>
    <row r="1628" spans="6:6">
      <c r="F1628" s="43"/>
    </row>
    <row r="1629" spans="6:6">
      <c r="F1629" s="43"/>
    </row>
    <row r="1630" spans="6:6">
      <c r="F1630" s="43"/>
    </row>
    <row r="1631" spans="6:6">
      <c r="F1631" s="43"/>
    </row>
    <row r="1632" spans="6:6">
      <c r="F1632" s="43"/>
    </row>
    <row r="1633" spans="6:6">
      <c r="F1633" s="43"/>
    </row>
    <row r="1634" spans="6:6">
      <c r="F1634" s="43"/>
    </row>
    <row r="1635" spans="6:6">
      <c r="F1635" s="43"/>
    </row>
    <row r="1636" spans="6:6">
      <c r="F1636" s="43"/>
    </row>
    <row r="1637" spans="6:6">
      <c r="F1637" s="43"/>
    </row>
    <row r="1638" spans="6:6">
      <c r="F1638" s="43"/>
    </row>
    <row r="1639" spans="6:6">
      <c r="F1639" s="43"/>
    </row>
    <row r="1640" spans="6:6">
      <c r="F1640" s="43"/>
    </row>
    <row r="1641" spans="6:6">
      <c r="F1641" s="43"/>
    </row>
    <row r="1642" spans="6:6">
      <c r="F1642" s="43"/>
    </row>
    <row r="1643" spans="6:6">
      <c r="F1643" s="43"/>
    </row>
    <row r="1644" spans="6:6">
      <c r="F1644" s="43"/>
    </row>
    <row r="1645" spans="6:6">
      <c r="F1645" s="43"/>
    </row>
    <row r="1646" spans="6:6">
      <c r="F1646" s="43"/>
    </row>
    <row r="1647" spans="6:6">
      <c r="F1647" s="43"/>
    </row>
    <row r="1648" spans="6:6">
      <c r="F1648" s="43"/>
    </row>
    <row r="1649" spans="6:6">
      <c r="F1649" s="43"/>
    </row>
    <row r="1650" spans="6:6">
      <c r="F1650" s="43"/>
    </row>
    <row r="1651" spans="6:6">
      <c r="F1651" s="43"/>
    </row>
    <row r="1652" spans="6:6">
      <c r="F1652" s="43"/>
    </row>
    <row r="1653" spans="6:6">
      <c r="F1653" s="43"/>
    </row>
    <row r="1654" spans="6:6">
      <c r="F1654" s="43"/>
    </row>
    <row r="1655" spans="6:6">
      <c r="F1655" s="43"/>
    </row>
    <row r="1656" spans="6:6">
      <c r="F1656" s="43"/>
    </row>
    <row r="1657" spans="6:6">
      <c r="F1657" s="43"/>
    </row>
    <row r="1658" spans="6:6">
      <c r="F1658" s="43"/>
    </row>
    <row r="1659" spans="6:6">
      <c r="F1659" s="43"/>
    </row>
    <row r="1660" spans="6:6">
      <c r="F1660" s="43"/>
    </row>
    <row r="1661" spans="6:6">
      <c r="F1661" s="43"/>
    </row>
    <row r="1662" spans="6:6">
      <c r="F1662" s="43"/>
    </row>
    <row r="1663" spans="6:6">
      <c r="F1663" s="43"/>
    </row>
    <row r="1664" spans="6:6">
      <c r="F1664" s="43"/>
    </row>
    <row r="1665" spans="6:6">
      <c r="F1665" s="43"/>
    </row>
    <row r="1666" spans="6:6">
      <c r="F1666" s="43"/>
    </row>
    <row r="1667" spans="6:6">
      <c r="F1667" s="43"/>
    </row>
    <row r="1668" spans="6:6">
      <c r="F1668" s="43"/>
    </row>
    <row r="1669" spans="6:6">
      <c r="F1669" s="43"/>
    </row>
    <row r="1670" spans="6:6">
      <c r="F1670" s="43"/>
    </row>
    <row r="1671" spans="6:6">
      <c r="F1671" s="43"/>
    </row>
    <row r="1672" spans="6:6">
      <c r="F1672" s="43"/>
    </row>
    <row r="1673" spans="6:6">
      <c r="F1673" s="43"/>
    </row>
    <row r="1674" spans="6:6">
      <c r="F1674" s="43"/>
    </row>
    <row r="1675" spans="6:6">
      <c r="F1675" s="43"/>
    </row>
    <row r="1676" spans="6:6">
      <c r="F1676" s="43"/>
    </row>
    <row r="1677" spans="6:6">
      <c r="F1677" s="43"/>
    </row>
    <row r="1678" spans="6:6">
      <c r="F1678" s="43"/>
    </row>
    <row r="1679" spans="6:6">
      <c r="F1679" s="43"/>
    </row>
    <row r="1680" spans="6:6">
      <c r="F1680" s="43"/>
    </row>
    <row r="1681" spans="6:6">
      <c r="F1681" s="43"/>
    </row>
    <row r="1682" spans="6:6">
      <c r="F1682" s="43"/>
    </row>
    <row r="1683" spans="6:6">
      <c r="F1683" s="43"/>
    </row>
    <row r="1684" spans="6:6">
      <c r="F1684" s="43"/>
    </row>
    <row r="1685" spans="6:6">
      <c r="F1685" s="43"/>
    </row>
    <row r="1686" spans="6:6">
      <c r="F1686" s="43"/>
    </row>
    <row r="1687" spans="6:6">
      <c r="F1687" s="43"/>
    </row>
    <row r="1688" spans="6:6">
      <c r="F1688" s="43"/>
    </row>
    <row r="1689" spans="6:6">
      <c r="F1689" s="43"/>
    </row>
    <row r="1690" spans="6:6">
      <c r="F1690" s="43"/>
    </row>
    <row r="1691" spans="6:6">
      <c r="F1691" s="43"/>
    </row>
    <row r="1692" spans="6:6">
      <c r="F1692" s="43"/>
    </row>
    <row r="1693" spans="6:6">
      <c r="F1693" s="43"/>
    </row>
    <row r="1694" spans="6:6">
      <c r="F1694" s="43"/>
    </row>
    <row r="1695" spans="6:6">
      <c r="F1695" s="43"/>
    </row>
    <row r="1696" spans="6:6">
      <c r="F1696" s="43"/>
    </row>
    <row r="1697" spans="6:6">
      <c r="F1697" s="43"/>
    </row>
    <row r="1698" spans="6:6">
      <c r="F1698" s="43"/>
    </row>
    <row r="1699" spans="6:6">
      <c r="F1699" s="43"/>
    </row>
    <row r="1700" spans="6:6">
      <c r="F1700" s="43"/>
    </row>
    <row r="1701" spans="6:6">
      <c r="F1701" s="43"/>
    </row>
    <row r="1702" spans="6:6">
      <c r="F1702" s="43"/>
    </row>
    <row r="1703" spans="6:6">
      <c r="F1703" s="43"/>
    </row>
    <row r="1704" spans="6:6">
      <c r="F1704" s="43"/>
    </row>
    <row r="1705" spans="6:6">
      <c r="F1705" s="43"/>
    </row>
    <row r="1706" spans="6:6">
      <c r="F1706" s="43"/>
    </row>
    <row r="1707" spans="6:6">
      <c r="F1707" s="43"/>
    </row>
    <row r="1708" spans="6:6">
      <c r="F1708" s="43"/>
    </row>
    <row r="1709" spans="6:6">
      <c r="F1709" s="43"/>
    </row>
    <row r="1710" spans="6:6">
      <c r="F1710" s="43"/>
    </row>
    <row r="1711" spans="6:6">
      <c r="F1711" s="43"/>
    </row>
    <row r="1712" spans="6:6">
      <c r="F1712" s="43"/>
    </row>
    <row r="1713" spans="6:6">
      <c r="F1713" s="43"/>
    </row>
    <row r="1714" spans="6:6">
      <c r="F1714" s="43"/>
    </row>
    <row r="1715" spans="6:6">
      <c r="F1715" s="43"/>
    </row>
    <row r="1716" spans="6:6">
      <c r="F1716" s="43"/>
    </row>
    <row r="1717" spans="6:6">
      <c r="F1717" s="43"/>
    </row>
    <row r="1718" spans="6:6">
      <c r="F1718" s="43"/>
    </row>
    <row r="1719" spans="6:6">
      <c r="F1719" s="43"/>
    </row>
    <row r="1720" spans="6:6">
      <c r="F1720" s="43"/>
    </row>
    <row r="1721" spans="6:6">
      <c r="F1721" s="43"/>
    </row>
    <row r="1722" spans="6:6">
      <c r="F1722" s="43"/>
    </row>
    <row r="1723" spans="6:6">
      <c r="F1723" s="43"/>
    </row>
    <row r="1724" spans="6:6">
      <c r="F1724" s="43"/>
    </row>
    <row r="1725" spans="6:6">
      <c r="F1725" s="43"/>
    </row>
    <row r="1726" spans="6:6">
      <c r="F1726" s="43"/>
    </row>
    <row r="1727" spans="6:6">
      <c r="F1727" s="43"/>
    </row>
    <row r="1728" spans="6:6">
      <c r="F1728" s="43"/>
    </row>
    <row r="1729" spans="6:6">
      <c r="F1729" s="43"/>
    </row>
    <row r="1730" spans="6:6">
      <c r="F1730" s="43"/>
    </row>
    <row r="1731" spans="6:6">
      <c r="F1731" s="43"/>
    </row>
    <row r="1732" spans="6:6">
      <c r="F1732" s="43"/>
    </row>
    <row r="1733" spans="6:6">
      <c r="F1733" s="43"/>
    </row>
    <row r="1734" spans="6:6">
      <c r="F1734" s="43"/>
    </row>
    <row r="1735" spans="6:6">
      <c r="F1735" s="43"/>
    </row>
    <row r="1736" spans="6:6">
      <c r="F1736" s="43"/>
    </row>
    <row r="1737" spans="6:6">
      <c r="F1737" s="43"/>
    </row>
    <row r="1738" spans="6:6">
      <c r="F1738" s="43"/>
    </row>
    <row r="1739" spans="6:6">
      <c r="F1739" s="43"/>
    </row>
    <row r="1740" spans="6:6">
      <c r="F1740" s="43"/>
    </row>
  </sheetData>
  <sheetProtection insertRows="0" deleteRows="0" selectLockedCells="1" sort="0"/>
  <dataValidations count="5">
    <dataValidation type="textLength" allowBlank="1" showInputMessage="1" showErrorMessage="1" sqref="J125 H197:H65530 H190:H195 H127 H133:H151 H155:H188 H130:H131 H56 H21 H4:H19 H23:H37 H39 H41 H44:H47 H49:H51 Q125:Q126 F197:F277 F155:F188 F133:F151 F130:F131 F190:F195 F123:F127 F116:F121 F49:F51 F113 F94:F109 F111 F56 F4:F19 F21 F41 F23:F37 F44:F47 F39 G20 G110 G98">
      <formula1>11</formula1>
      <formula2>16</formula2>
    </dataValidation>
    <dataValidation type="textLength" allowBlank="1" showInputMessage="1" showErrorMessage="1" sqref="H60 H83 H48 F48 F60">
      <formula1>11</formula1>
      <formula2>50</formula2>
    </dataValidation>
    <dataValidation type="textLength" allowBlank="1" showInputMessage="1" showErrorMessage="1" sqref="H40 F40">
      <formula1>11</formula1>
      <formula2>80</formula2>
    </dataValidation>
    <dataValidation type="textLength" operator="equal" allowBlank="1" showInputMessage="1" showErrorMessage="1" sqref="A122:A165 A171:A65530 A108:A119 A97:A104 A26:A30 A46:A60 A7:A14 A2:A5 A18:A24 A64:A74 A34:A44 A76:A95">
      <formula1>10</formula1>
    </dataValidation>
    <dataValidation type="list" allowBlank="1" showInputMessage="1" showErrorMessage="1" sqref="E127:E210">
      <formula1>[1]TABELLA!$B$1:$B$18</formula1>
    </dataValidation>
  </dataValidations>
  <hyperlinks>
    <hyperlink ref="A233" r:id="rId1" display="https://smartcig.anticorruzione.it/AVCP-SmartCig/preparaDettaglioComunicazioneOS.action?codDettaglioCarnet=61242892"/>
    <hyperlink ref="A248" r:id="rId2" display="https://smartcig.anticorruzione.it/AVCP-SmartCig/preparaDettaglioComunicazioneOS.action?codDettaglioCarnet=6124330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U17"/>
  <sheetViews>
    <sheetView topLeftCell="N1" workbookViewId="0">
      <selection activeCell="E10" sqref="E10"/>
    </sheetView>
  </sheetViews>
  <sheetFormatPr defaultRowHeight="15"/>
  <cols>
    <col min="1" max="1" width="24.140625" style="1" bestFit="1" customWidth="1"/>
    <col min="2" max="2" width="19.85546875" style="1" bestFit="1" customWidth="1"/>
    <col min="3" max="3" width="21.140625" style="1" bestFit="1" customWidth="1"/>
    <col min="4" max="4" width="34.28515625" style="1" bestFit="1" customWidth="1"/>
    <col min="5" max="5" width="104.85546875" style="1" bestFit="1" customWidth="1"/>
    <col min="6" max="6" width="28.5703125" style="1" bestFit="1" customWidth="1"/>
    <col min="7" max="7" width="24.85546875" style="1" customWidth="1"/>
    <col min="8" max="8" width="24.85546875" style="1" bestFit="1" customWidth="1"/>
    <col min="9" max="9" width="26.85546875" style="1" customWidth="1"/>
    <col min="10" max="10" width="33.7109375" style="1" customWidth="1"/>
    <col min="11" max="11" width="17.5703125" style="1" customWidth="1"/>
    <col min="12" max="12" width="24.85546875" style="1" bestFit="1" customWidth="1"/>
    <col min="13" max="13" width="19.42578125" style="1" customWidth="1"/>
    <col min="14" max="14" width="42.140625" style="1" customWidth="1"/>
    <col min="15" max="15" width="21.7109375" style="1" customWidth="1"/>
    <col min="16" max="16" width="24.85546875" style="1" bestFit="1" customWidth="1"/>
    <col min="17" max="17" width="23.5703125" style="1" customWidth="1"/>
    <col min="18" max="18" width="14" style="1" customWidth="1"/>
    <col min="19" max="19" width="19" style="1" customWidth="1"/>
    <col min="20" max="20" width="27.85546875" style="1" customWidth="1"/>
    <col min="21" max="21" width="16.5703125" style="1" bestFit="1" customWidth="1"/>
    <col min="22" max="16384" width="9.140625" style="1"/>
  </cols>
  <sheetData>
    <row r="1" spans="1:21">
      <c r="B1" s="197" t="s">
        <v>9</v>
      </c>
      <c r="C1" s="198"/>
      <c r="F1" s="207" t="s">
        <v>26</v>
      </c>
      <c r="G1" s="208"/>
      <c r="H1" s="208"/>
      <c r="I1" s="208"/>
      <c r="J1" s="208"/>
      <c r="K1" s="208"/>
      <c r="L1" s="208"/>
      <c r="M1" s="209"/>
      <c r="N1" s="194" t="s">
        <v>31</v>
      </c>
      <c r="O1" s="195"/>
      <c r="P1" s="196"/>
    </row>
    <row r="2" spans="1:21">
      <c r="B2" s="199"/>
      <c r="C2" s="200"/>
      <c r="F2" s="204" t="s">
        <v>28</v>
      </c>
      <c r="G2" s="205"/>
      <c r="H2" s="205"/>
      <c r="I2" s="205"/>
      <c r="J2" s="206"/>
      <c r="K2" s="201" t="s">
        <v>25</v>
      </c>
      <c r="L2" s="202"/>
      <c r="M2" s="203"/>
      <c r="N2" s="10" t="s">
        <v>29</v>
      </c>
      <c r="O2" s="192" t="s">
        <v>30</v>
      </c>
      <c r="P2" s="193"/>
    </row>
    <row r="3" spans="1:21" s="3" customFormat="1">
      <c r="A3" s="29" t="s">
        <v>0</v>
      </c>
      <c r="B3" s="2" t="s">
        <v>3</v>
      </c>
      <c r="C3" s="2" t="s">
        <v>6</v>
      </c>
      <c r="D3" s="30" t="s">
        <v>10</v>
      </c>
      <c r="E3" s="30" t="s">
        <v>12</v>
      </c>
      <c r="F3" s="2" t="s">
        <v>40</v>
      </c>
      <c r="G3" s="2" t="s">
        <v>14</v>
      </c>
      <c r="H3" s="2" t="s">
        <v>17</v>
      </c>
      <c r="I3" s="2" t="s">
        <v>19</v>
      </c>
      <c r="J3" s="29" t="s">
        <v>21</v>
      </c>
      <c r="K3" s="2" t="s">
        <v>14</v>
      </c>
      <c r="L3" s="2" t="s">
        <v>17</v>
      </c>
      <c r="M3" s="2" t="s">
        <v>19</v>
      </c>
      <c r="N3" s="2" t="s">
        <v>46</v>
      </c>
      <c r="O3" s="2" t="s">
        <v>14</v>
      </c>
      <c r="P3" s="2" t="s">
        <v>17</v>
      </c>
      <c r="Q3" s="31" t="s">
        <v>32</v>
      </c>
      <c r="R3" s="32" t="s">
        <v>34</v>
      </c>
      <c r="S3" s="32" t="s">
        <v>36</v>
      </c>
      <c r="T3" s="29" t="s">
        <v>38</v>
      </c>
      <c r="U3" s="2" t="s">
        <v>45</v>
      </c>
    </row>
    <row r="4" spans="1:21" s="6" customFormat="1" ht="75">
      <c r="A4" s="4" t="s">
        <v>1</v>
      </c>
      <c r="B4" s="4" t="s">
        <v>4</v>
      </c>
      <c r="C4" s="5" t="s">
        <v>7</v>
      </c>
      <c r="D4" s="6" t="s">
        <v>11</v>
      </c>
      <c r="E4" s="6" t="s">
        <v>13</v>
      </c>
      <c r="F4" s="4" t="s">
        <v>41</v>
      </c>
      <c r="G4" s="6" t="s">
        <v>15</v>
      </c>
      <c r="H4" s="6" t="s">
        <v>18</v>
      </c>
      <c r="I4" s="6" t="s">
        <v>20</v>
      </c>
      <c r="J4" s="5" t="s">
        <v>22</v>
      </c>
      <c r="K4" s="4" t="s">
        <v>15</v>
      </c>
      <c r="L4" s="6" t="s">
        <v>18</v>
      </c>
      <c r="M4" s="5" t="s">
        <v>20</v>
      </c>
      <c r="N4" s="4" t="s">
        <v>42</v>
      </c>
      <c r="O4" s="4" t="s">
        <v>27</v>
      </c>
      <c r="P4" s="6" t="s">
        <v>18</v>
      </c>
      <c r="Q4" s="26" t="s">
        <v>33</v>
      </c>
      <c r="R4" s="27" t="s">
        <v>35</v>
      </c>
      <c r="S4" s="27" t="s">
        <v>37</v>
      </c>
      <c r="T4" s="28" t="s">
        <v>39</v>
      </c>
      <c r="U4" s="5" t="s">
        <v>43</v>
      </c>
    </row>
    <row r="5" spans="1:21" s="6" customFormat="1" ht="105">
      <c r="A5" s="7" t="s">
        <v>2</v>
      </c>
      <c r="B5" s="7" t="s">
        <v>5</v>
      </c>
      <c r="C5" s="8" t="s">
        <v>8</v>
      </c>
      <c r="D5" s="9" t="s">
        <v>8</v>
      </c>
      <c r="E5" s="9" t="s">
        <v>23</v>
      </c>
      <c r="F5" s="7"/>
      <c r="G5" s="9" t="s">
        <v>16</v>
      </c>
      <c r="H5" s="9"/>
      <c r="I5" s="9" t="s">
        <v>8</v>
      </c>
      <c r="J5" s="8" t="s">
        <v>24</v>
      </c>
      <c r="K5" s="7" t="s">
        <v>16</v>
      </c>
      <c r="L5" s="9"/>
      <c r="M5" s="8" t="s">
        <v>8</v>
      </c>
      <c r="N5" s="7"/>
      <c r="O5" s="7" t="s">
        <v>16</v>
      </c>
      <c r="P5" s="9"/>
      <c r="Q5" s="7"/>
      <c r="R5" s="9"/>
      <c r="S5" s="9"/>
      <c r="T5" s="8"/>
      <c r="U5" s="8" t="s">
        <v>44</v>
      </c>
    </row>
    <row r="6" spans="1:21">
      <c r="A6" s="11" t="s">
        <v>47</v>
      </c>
      <c r="B6" s="11" t="s">
        <v>73</v>
      </c>
      <c r="C6" s="14" t="s">
        <v>48</v>
      </c>
      <c r="D6" s="12" t="s">
        <v>49</v>
      </c>
      <c r="E6" s="12" t="s">
        <v>50</v>
      </c>
      <c r="F6" s="11" t="s">
        <v>51</v>
      </c>
      <c r="G6" s="12" t="s">
        <v>51</v>
      </c>
      <c r="H6" s="12" t="s">
        <v>51</v>
      </c>
      <c r="I6" s="12" t="s">
        <v>51</v>
      </c>
      <c r="J6" s="14" t="s">
        <v>51</v>
      </c>
      <c r="K6" s="11" t="s">
        <v>52</v>
      </c>
      <c r="L6" s="12" t="s">
        <v>51</v>
      </c>
      <c r="M6" s="14" t="s">
        <v>53</v>
      </c>
      <c r="N6" s="12" t="s">
        <v>51</v>
      </c>
      <c r="O6" s="11" t="s">
        <v>52</v>
      </c>
      <c r="P6" s="14" t="s">
        <v>51</v>
      </c>
      <c r="Q6" s="11">
        <v>2750</v>
      </c>
      <c r="R6" s="13">
        <v>41611</v>
      </c>
      <c r="S6" s="13">
        <v>41625</v>
      </c>
      <c r="T6" s="14">
        <v>2500</v>
      </c>
      <c r="U6" s="14">
        <v>2013</v>
      </c>
    </row>
    <row r="7" spans="1:21">
      <c r="A7" s="15"/>
      <c r="B7" s="15"/>
      <c r="C7" s="18"/>
      <c r="D7" s="16"/>
      <c r="E7" s="16"/>
      <c r="F7" s="15" t="s">
        <v>51</v>
      </c>
      <c r="G7" s="16" t="s">
        <v>51</v>
      </c>
      <c r="H7" s="16" t="s">
        <v>51</v>
      </c>
      <c r="I7" s="16" t="s">
        <v>51</v>
      </c>
      <c r="J7" s="18" t="s">
        <v>51</v>
      </c>
      <c r="K7" s="15" t="s">
        <v>54</v>
      </c>
      <c r="L7" s="16" t="s">
        <v>51</v>
      </c>
      <c r="M7" s="18" t="s">
        <v>55</v>
      </c>
      <c r="N7" s="16" t="s">
        <v>51</v>
      </c>
      <c r="O7" s="15" t="s">
        <v>51</v>
      </c>
      <c r="P7" s="18" t="s">
        <v>51</v>
      </c>
      <c r="Q7" s="15" t="s">
        <v>51</v>
      </c>
      <c r="R7" s="17" t="s">
        <v>51</v>
      </c>
      <c r="S7" s="17" t="s">
        <v>51</v>
      </c>
      <c r="T7" s="18" t="s">
        <v>51</v>
      </c>
      <c r="U7" s="18"/>
    </row>
    <row r="8" spans="1:21">
      <c r="A8" s="11" t="s">
        <v>56</v>
      </c>
      <c r="B8" s="11" t="s">
        <v>73</v>
      </c>
      <c r="C8" s="14" t="s">
        <v>48</v>
      </c>
      <c r="D8" s="12" t="s">
        <v>57</v>
      </c>
      <c r="E8" s="12" t="s">
        <v>58</v>
      </c>
      <c r="F8" s="11" t="s">
        <v>51</v>
      </c>
      <c r="G8" s="12" t="s">
        <v>51</v>
      </c>
      <c r="H8" s="12" t="s">
        <v>51</v>
      </c>
      <c r="I8" s="12" t="s">
        <v>51</v>
      </c>
      <c r="J8" s="14" t="s">
        <v>51</v>
      </c>
      <c r="K8" s="11" t="s">
        <v>59</v>
      </c>
      <c r="L8" s="12" t="s">
        <v>51</v>
      </c>
      <c r="M8" s="14" t="s">
        <v>60</v>
      </c>
      <c r="N8" s="12" t="s">
        <v>51</v>
      </c>
      <c r="O8" s="11" t="s">
        <v>52</v>
      </c>
      <c r="P8" s="14" t="s">
        <v>51</v>
      </c>
      <c r="Q8" s="11">
        <v>1000</v>
      </c>
      <c r="R8" s="13">
        <v>41275</v>
      </c>
      <c r="S8" s="13">
        <v>41639</v>
      </c>
      <c r="T8" s="14">
        <v>1000</v>
      </c>
      <c r="U8" s="14">
        <v>2013</v>
      </c>
    </row>
    <row r="9" spans="1:21">
      <c r="A9" s="15"/>
      <c r="B9" s="15"/>
      <c r="C9" s="18"/>
      <c r="D9" s="16"/>
      <c r="E9" s="16"/>
      <c r="F9" s="15" t="s">
        <v>51</v>
      </c>
      <c r="G9" s="16" t="s">
        <v>51</v>
      </c>
      <c r="H9" s="16" t="s">
        <v>51</v>
      </c>
      <c r="I9" s="16" t="s">
        <v>51</v>
      </c>
      <c r="J9" s="18" t="s">
        <v>51</v>
      </c>
      <c r="K9" s="15" t="s">
        <v>52</v>
      </c>
      <c r="L9" s="16" t="s">
        <v>51</v>
      </c>
      <c r="M9" s="18" t="s">
        <v>53</v>
      </c>
      <c r="N9" s="16" t="s">
        <v>51</v>
      </c>
      <c r="O9" s="15"/>
      <c r="P9" s="18" t="s">
        <v>51</v>
      </c>
      <c r="Q9" s="15"/>
      <c r="R9" s="17"/>
      <c r="S9" s="17"/>
      <c r="T9" s="18"/>
      <c r="U9" s="18"/>
    </row>
    <row r="10" spans="1:21">
      <c r="A10" s="19" t="s">
        <v>61</v>
      </c>
      <c r="B10" s="19" t="s">
        <v>73</v>
      </c>
      <c r="C10" s="22" t="s">
        <v>48</v>
      </c>
      <c r="D10" s="20" t="s">
        <v>62</v>
      </c>
      <c r="E10" s="20" t="s">
        <v>58</v>
      </c>
      <c r="F10" s="19" t="s">
        <v>51</v>
      </c>
      <c r="G10" s="20" t="s">
        <v>51</v>
      </c>
      <c r="H10" s="20" t="s">
        <v>51</v>
      </c>
      <c r="I10" s="20" t="s">
        <v>51</v>
      </c>
      <c r="J10" s="22" t="s">
        <v>51</v>
      </c>
      <c r="K10" s="19" t="s">
        <v>63</v>
      </c>
      <c r="L10" s="20" t="s">
        <v>51</v>
      </c>
      <c r="M10" s="22" t="s">
        <v>64</v>
      </c>
      <c r="N10" s="20" t="s">
        <v>51</v>
      </c>
      <c r="O10" s="19" t="s">
        <v>63</v>
      </c>
      <c r="P10" s="22" t="s">
        <v>51</v>
      </c>
      <c r="Q10" s="19">
        <v>1000</v>
      </c>
      <c r="R10" s="21">
        <v>41619</v>
      </c>
      <c r="S10" s="21">
        <v>41631</v>
      </c>
      <c r="T10" s="22">
        <v>500</v>
      </c>
      <c r="U10" s="22">
        <v>2013</v>
      </c>
    </row>
    <row r="11" spans="1:21">
      <c r="A11" s="11" t="s">
        <v>65</v>
      </c>
      <c r="B11" s="11" t="s">
        <v>73</v>
      </c>
      <c r="C11" s="14" t="s">
        <v>48</v>
      </c>
      <c r="D11" s="12" t="s">
        <v>66</v>
      </c>
      <c r="E11" s="12" t="s">
        <v>58</v>
      </c>
      <c r="F11" s="11" t="s">
        <v>51</v>
      </c>
      <c r="G11" s="12" t="s">
        <v>51</v>
      </c>
      <c r="H11" s="12" t="s">
        <v>51</v>
      </c>
      <c r="I11" s="12" t="s">
        <v>51</v>
      </c>
      <c r="J11" s="14" t="s">
        <v>51</v>
      </c>
      <c r="K11" s="11" t="s">
        <v>63</v>
      </c>
      <c r="L11" s="12" t="s">
        <v>51</v>
      </c>
      <c r="M11" s="14" t="s">
        <v>64</v>
      </c>
      <c r="N11" s="12" t="s">
        <v>51</v>
      </c>
      <c r="O11" s="11" t="s">
        <v>63</v>
      </c>
      <c r="P11" s="14" t="s">
        <v>51</v>
      </c>
      <c r="Q11" s="11">
        <v>1500</v>
      </c>
      <c r="R11" s="13">
        <v>41276</v>
      </c>
      <c r="S11" s="13">
        <v>41295</v>
      </c>
      <c r="T11" s="14">
        <v>1500</v>
      </c>
      <c r="U11" s="14">
        <v>2013</v>
      </c>
    </row>
    <row r="12" spans="1:21">
      <c r="A12" s="23"/>
      <c r="B12" s="23"/>
      <c r="C12" s="25"/>
      <c r="F12" s="23" t="s">
        <v>51</v>
      </c>
      <c r="G12" s="1" t="s">
        <v>51</v>
      </c>
      <c r="H12" s="1" t="s">
        <v>51</v>
      </c>
      <c r="I12" s="1" t="s">
        <v>51</v>
      </c>
      <c r="J12" s="25" t="s">
        <v>51</v>
      </c>
      <c r="K12" s="23" t="s">
        <v>67</v>
      </c>
      <c r="L12" s="1" t="s">
        <v>51</v>
      </c>
      <c r="M12" s="25" t="s">
        <v>68</v>
      </c>
      <c r="N12" s="1" t="s">
        <v>51</v>
      </c>
      <c r="O12" s="23" t="s">
        <v>59</v>
      </c>
      <c r="P12" s="25" t="s">
        <v>51</v>
      </c>
      <c r="Q12" s="23"/>
      <c r="R12" s="24"/>
      <c r="S12" s="24"/>
      <c r="T12" s="25"/>
      <c r="U12" s="25"/>
    </row>
    <row r="13" spans="1:21">
      <c r="A13" s="15"/>
      <c r="B13" s="15"/>
      <c r="C13" s="18"/>
      <c r="D13" s="16"/>
      <c r="E13" s="16"/>
      <c r="F13" s="15" t="s">
        <v>51</v>
      </c>
      <c r="G13" s="16" t="s">
        <v>51</v>
      </c>
      <c r="H13" s="16" t="s">
        <v>51</v>
      </c>
      <c r="I13" s="16" t="s">
        <v>51</v>
      </c>
      <c r="J13" s="18" t="s">
        <v>51</v>
      </c>
      <c r="K13" s="15" t="s">
        <v>59</v>
      </c>
      <c r="L13" s="16" t="s">
        <v>51</v>
      </c>
      <c r="M13" s="18" t="s">
        <v>60</v>
      </c>
      <c r="N13" s="16" t="s">
        <v>51</v>
      </c>
      <c r="O13" s="15"/>
      <c r="P13" s="18"/>
      <c r="Q13" s="15"/>
      <c r="R13" s="17"/>
      <c r="S13" s="17"/>
      <c r="T13" s="18"/>
      <c r="U13" s="18"/>
    </row>
    <row r="14" spans="1:21">
      <c r="A14" s="11" t="s">
        <v>69</v>
      </c>
      <c r="B14" s="11" t="s">
        <v>73</v>
      </c>
      <c r="C14" s="14" t="s">
        <v>48</v>
      </c>
      <c r="D14" s="12" t="s">
        <v>70</v>
      </c>
      <c r="E14" s="12" t="s">
        <v>71</v>
      </c>
      <c r="F14" s="11" t="s">
        <v>72</v>
      </c>
      <c r="G14" s="12" t="s">
        <v>73</v>
      </c>
      <c r="H14" s="12" t="s">
        <v>51</v>
      </c>
      <c r="I14" s="12" t="s">
        <v>74</v>
      </c>
      <c r="J14" s="14" t="s">
        <v>75</v>
      </c>
      <c r="K14" s="11" t="s">
        <v>51</v>
      </c>
      <c r="L14" s="12" t="s">
        <v>51</v>
      </c>
      <c r="M14" s="14" t="s">
        <v>51</v>
      </c>
      <c r="N14" s="12" t="s">
        <v>72</v>
      </c>
      <c r="O14" s="11" t="s">
        <v>51</v>
      </c>
      <c r="P14" s="14" t="s">
        <v>51</v>
      </c>
      <c r="Q14" s="11" t="s">
        <v>82</v>
      </c>
      <c r="R14" s="13">
        <v>41610</v>
      </c>
      <c r="S14" s="13">
        <v>41621</v>
      </c>
      <c r="T14" s="14" t="s">
        <v>82</v>
      </c>
      <c r="U14" s="14">
        <v>2013</v>
      </c>
    </row>
    <row r="15" spans="1:21">
      <c r="A15" s="15"/>
      <c r="B15" s="15"/>
      <c r="C15" s="18"/>
      <c r="D15" s="16"/>
      <c r="E15" s="16"/>
      <c r="F15" s="15" t="s">
        <v>72</v>
      </c>
      <c r="G15" s="16" t="s">
        <v>54</v>
      </c>
      <c r="H15" s="16" t="s">
        <v>51</v>
      </c>
      <c r="I15" s="16" t="s">
        <v>55</v>
      </c>
      <c r="J15" s="18" t="s">
        <v>76</v>
      </c>
      <c r="K15" s="15" t="s">
        <v>51</v>
      </c>
      <c r="L15" s="16" t="s">
        <v>51</v>
      </c>
      <c r="M15" s="18" t="s">
        <v>51</v>
      </c>
      <c r="N15" s="16"/>
      <c r="O15" s="15" t="s">
        <v>51</v>
      </c>
      <c r="P15" s="18" t="s">
        <v>51</v>
      </c>
      <c r="Q15" s="15"/>
      <c r="R15" s="17"/>
      <c r="S15" s="17"/>
      <c r="T15" s="18"/>
      <c r="U15" s="18"/>
    </row>
    <row r="16" spans="1:21">
      <c r="A16" s="11" t="s">
        <v>77</v>
      </c>
      <c r="B16" s="11" t="s">
        <v>73</v>
      </c>
      <c r="C16" s="14" t="s">
        <v>78</v>
      </c>
      <c r="D16" s="12" t="s">
        <v>79</v>
      </c>
      <c r="E16" s="12" t="s">
        <v>58</v>
      </c>
      <c r="F16" s="11" t="s">
        <v>89</v>
      </c>
      <c r="G16" s="12" t="s">
        <v>81</v>
      </c>
      <c r="H16" s="12" t="s">
        <v>51</v>
      </c>
      <c r="I16" s="12" t="s">
        <v>83</v>
      </c>
      <c r="J16" s="14" t="s">
        <v>76</v>
      </c>
      <c r="K16" s="11" t="s">
        <v>85</v>
      </c>
      <c r="L16" s="12" t="s">
        <v>51</v>
      </c>
      <c r="M16" s="14" t="s">
        <v>86</v>
      </c>
      <c r="N16" s="12" t="s">
        <v>89</v>
      </c>
      <c r="O16" s="11" t="s">
        <v>51</v>
      </c>
      <c r="P16" s="14" t="s">
        <v>51</v>
      </c>
      <c r="Q16" s="11" t="s">
        <v>87</v>
      </c>
      <c r="R16" s="13">
        <v>41471</v>
      </c>
      <c r="S16" s="13">
        <v>41472</v>
      </c>
      <c r="T16" s="14" t="s">
        <v>88</v>
      </c>
      <c r="U16" s="14">
        <v>2013</v>
      </c>
    </row>
    <row r="17" spans="1:21">
      <c r="A17" s="15"/>
      <c r="B17" s="15"/>
      <c r="C17" s="18"/>
      <c r="D17" s="16"/>
      <c r="E17" s="16"/>
      <c r="F17" s="15" t="s">
        <v>89</v>
      </c>
      <c r="G17" s="16" t="s">
        <v>80</v>
      </c>
      <c r="H17" s="16" t="s">
        <v>51</v>
      </c>
      <c r="I17" s="16" t="s">
        <v>84</v>
      </c>
      <c r="J17" s="18" t="s">
        <v>75</v>
      </c>
      <c r="K17" s="15" t="s">
        <v>51</v>
      </c>
      <c r="L17" s="16" t="s">
        <v>51</v>
      </c>
      <c r="M17" s="18" t="s">
        <v>51</v>
      </c>
      <c r="N17" s="16" t="s">
        <v>51</v>
      </c>
      <c r="O17" s="15" t="s">
        <v>51</v>
      </c>
      <c r="P17" s="18" t="s">
        <v>51</v>
      </c>
      <c r="Q17" s="15" t="s">
        <v>51</v>
      </c>
      <c r="R17" s="17" t="s">
        <v>51</v>
      </c>
      <c r="S17" s="17" t="s">
        <v>51</v>
      </c>
      <c r="T17" s="18" t="s">
        <v>51</v>
      </c>
      <c r="U17" s="18"/>
    </row>
  </sheetData>
  <mergeCells count="6">
    <mergeCell ref="O2:P2"/>
    <mergeCell ref="N1:P1"/>
    <mergeCell ref="B1:C2"/>
    <mergeCell ref="K2:M2"/>
    <mergeCell ref="F2:J2"/>
    <mergeCell ref="F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18"/>
  <sheetViews>
    <sheetView workbookViewId="0">
      <selection activeCell="C6" sqref="C6"/>
    </sheetView>
  </sheetViews>
  <sheetFormatPr defaultColWidth="127.85546875" defaultRowHeight="15"/>
  <cols>
    <col min="1" max="1" width="16.42578125" bestFit="1" customWidth="1"/>
    <col min="2" max="2" width="99.140625" bestFit="1" customWidth="1"/>
    <col min="3" max="3" width="32.140625" customWidth="1"/>
    <col min="4" max="4" width="6.7109375" customWidth="1"/>
  </cols>
  <sheetData>
    <row r="1" spans="1:4">
      <c r="A1" s="33" t="s">
        <v>118</v>
      </c>
      <c r="B1" s="33" t="s">
        <v>90</v>
      </c>
      <c r="C1" s="1" t="s">
        <v>122</v>
      </c>
      <c r="D1" s="35">
        <v>2017</v>
      </c>
    </row>
    <row r="2" spans="1:4">
      <c r="A2" s="33" t="s">
        <v>119</v>
      </c>
      <c r="B2" s="33" t="s">
        <v>91</v>
      </c>
      <c r="C2" t="s">
        <v>123</v>
      </c>
      <c r="D2" s="35">
        <v>2018</v>
      </c>
    </row>
    <row r="3" spans="1:4">
      <c r="A3" s="33" t="s">
        <v>120</v>
      </c>
      <c r="B3" s="33" t="s">
        <v>92</v>
      </c>
      <c r="D3">
        <v>2019</v>
      </c>
    </row>
    <row r="4" spans="1:4">
      <c r="A4" s="33" t="s">
        <v>75</v>
      </c>
      <c r="B4" s="33" t="s">
        <v>93</v>
      </c>
      <c r="D4">
        <v>2020</v>
      </c>
    </row>
    <row r="5" spans="1:4">
      <c r="A5" s="33" t="s">
        <v>76</v>
      </c>
      <c r="B5" s="33" t="s">
        <v>94</v>
      </c>
      <c r="D5">
        <v>2022</v>
      </c>
    </row>
    <row r="6" spans="1:4" ht="30">
      <c r="A6" s="33" t="s">
        <v>121</v>
      </c>
      <c r="B6" s="33" t="s">
        <v>95</v>
      </c>
    </row>
    <row r="7" spans="1:4">
      <c r="B7" s="33" t="s">
        <v>96</v>
      </c>
    </row>
    <row r="8" spans="1:4">
      <c r="B8" s="33" t="s">
        <v>97</v>
      </c>
    </row>
    <row r="9" spans="1:4">
      <c r="B9" s="33" t="s">
        <v>98</v>
      </c>
    </row>
    <row r="10" spans="1:4">
      <c r="B10" s="33" t="s">
        <v>99</v>
      </c>
    </row>
    <row r="11" spans="1:4">
      <c r="B11" s="33" t="s">
        <v>100</v>
      </c>
    </row>
    <row r="12" spans="1:4">
      <c r="B12" s="33" t="s">
        <v>101</v>
      </c>
    </row>
    <row r="13" spans="1:4">
      <c r="B13" s="33" t="s">
        <v>58</v>
      </c>
    </row>
    <row r="14" spans="1:4">
      <c r="B14" s="33" t="s">
        <v>50</v>
      </c>
    </row>
    <row r="15" spans="1:4" ht="30">
      <c r="B15" s="33" t="s">
        <v>71</v>
      </c>
    </row>
    <row r="16" spans="1:4">
      <c r="B16" s="33" t="s">
        <v>102</v>
      </c>
    </row>
    <row r="17" spans="2:2">
      <c r="B17" s="33" t="s">
        <v>103</v>
      </c>
    </row>
    <row r="18" spans="2:2">
      <c r="B18" s="3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Esportazione Excel</vt:lpstr>
      <vt:lpstr>Esempio</vt:lpstr>
      <vt:lpstr>TABELLA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Peafrini</dc:creator>
  <cp:lastModifiedBy>602909collu</cp:lastModifiedBy>
  <cp:lastPrinted>2024-01-31T10:10:36Z</cp:lastPrinted>
  <dcterms:created xsi:type="dcterms:W3CDTF">2013-06-20T09:57:47Z</dcterms:created>
  <dcterms:modified xsi:type="dcterms:W3CDTF">2024-01-31T10:54:21Z</dcterms:modified>
</cp:coreProperties>
</file>